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727"/>
  <workbookPr defaultThemeVersion="124226"/>
  <mc:AlternateContent xmlns:mc="http://schemas.openxmlformats.org/markup-compatibility/2006">
    <mc:Choice Requires="x15">
      <x15ac:absPath xmlns:x15ac="http://schemas.microsoft.com/office/spreadsheetml/2010/11/ac" url="H:\projekty\ROK 2019\10875-003-000_MIKULOV - venkovní koupaliště\F Nákladová část\"/>
    </mc:Choice>
  </mc:AlternateContent>
  <xr:revisionPtr revIDLastSave="0" documentId="13_ncr:1_{EBFE042F-9461-4665-B5C8-AF41EEDDDBB4}" xr6:coauthVersionLast="43" xr6:coauthVersionMax="43" xr10:uidLastSave="{00000000-0000-0000-0000-000000000000}"/>
  <bookViews>
    <workbookView xWindow="690" yWindow="930" windowWidth="19005" windowHeight="14670" xr2:uid="{00000000-000D-0000-FFFF-FFFF00000000}"/>
  </bookViews>
  <sheets>
    <sheet name="SOUHRN" sheetId="7" r:id="rId1"/>
    <sheet name="MZB" sheetId="4" r:id="rId2"/>
    <sheet name="KPB" sheetId="5" r:id="rId3"/>
    <sheet name="LSB" sheetId="6" r:id="rId4"/>
    <sheet name="BRODÍTKA" sheetId="8" r:id="rId5"/>
  </sheets>
  <definedNames>
    <definedName name="_xlnm.Print_Area" localSheetId="4">BRODÍTKA!$A$1:$F$15</definedName>
    <definedName name="_xlnm.Print_Area" localSheetId="2">KPB!$A$1:$F$57</definedName>
    <definedName name="_xlnm.Print_Area" localSheetId="3">LSB!$A$1:$F$72</definedName>
    <definedName name="_xlnm.Print_Area" localSheetId="1">MZB!$A$1:$F$112</definedName>
    <definedName name="_xlnm.Print_Area" localSheetId="0">SOUHRN!$A$1:$E$12</definedName>
  </definedNames>
  <calcPr calcId="181029"/>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F72" i="6" l="1"/>
  <c r="F13" i="8" l="1"/>
  <c r="F11" i="8"/>
  <c r="F9" i="8"/>
  <c r="F15" i="8" l="1"/>
  <c r="F57" i="5"/>
</calcChain>
</file>

<file path=xl/sharedStrings.xml><?xml version="1.0" encoding="utf-8"?>
<sst xmlns="http://schemas.openxmlformats.org/spreadsheetml/2006/main" count="533" uniqueCount="279">
  <si>
    <t>AKCE: Koupaliště Mikulov</t>
  </si>
  <si>
    <t>MÍSTO STAVBY: Mikulov</t>
  </si>
  <si>
    <t xml:space="preserve">OZNAČENÍ: Víceúčelový bazén                                                               </t>
  </si>
  <si>
    <t xml:space="preserve">ČÍSLO VÝKRESU:                                                   </t>
  </si>
  <si>
    <t>ROZMĚRY:</t>
  </si>
  <si>
    <t>Šířka</t>
  </si>
  <si>
    <t>13,15m</t>
  </si>
  <si>
    <t>Délka</t>
  </si>
  <si>
    <t>47,50m</t>
  </si>
  <si>
    <t>Hloubka</t>
  </si>
  <si>
    <t xml:space="preserve">1,10m - 1,60m </t>
  </si>
  <si>
    <t>Šířka žlábku</t>
  </si>
  <si>
    <t>Šířka přelivové hrany</t>
  </si>
  <si>
    <t>Číslo položky</t>
  </si>
  <si>
    <t>Zkrácený text dodávky - montáže</t>
  </si>
  <si>
    <t>mj</t>
  </si>
  <si>
    <t>Počet</t>
  </si>
  <si>
    <t>Cena za mj bez DPH
CZK/mj</t>
  </si>
  <si>
    <t>Cena bez DPH
CZK</t>
  </si>
  <si>
    <t xml:space="preserve">          </t>
  </si>
  <si>
    <t>CELKOVÁ CENA BEZ DPH</t>
  </si>
  <si>
    <t xml:space="preserve">      </t>
  </si>
  <si>
    <t>TĚLESO BAZÉNU</t>
  </si>
  <si>
    <t xml:space="preserve">1.1.      </t>
  </si>
  <si>
    <t xml:space="preserve">pack  </t>
  </si>
  <si>
    <t>Jedná se o kompletně smontovanou a vodotěsně svařenou konstrukci obvodových stěn bazénové vany včetně příslušenství specifikovaného v projektové části, které není zahrnuto v samostatných rozpočtových položkách (přelivná hrana, obvodové přelivné žlábky, rohové díly, výztuže, šikmé vzpěry, kotevní desky, kotevní mat. a pod.). Provedení je vyhotoveno dle dispozic uvedených v technických podkladech, provedení svarů dle ČSN EN ISO 3834-2, svary mořeny bez mechanického opracování (vyjma svarů hlavy bazénu – 5 cm pod hladinu vody). Konstrukční systém nerezových bazénů se skládá z vyztužených ocelových konstrukcí uchycených staticky v určených a předepsaných bodech dle projektové dokumentace (dále jen PD), podložené statickým výpočtem. Na konstrukční části obvodových stěn jsou pak následně vodotěsně navařeny jednotlivé části bazénu, samostatně uvedené a specifikované v přiloženém rozpočtu.                                                                                                                                                                                                                   Přelivná hrana je blíže specifikována v technickém listu.</t>
  </si>
  <si>
    <t xml:space="preserve">1.2.      </t>
  </si>
  <si>
    <t xml:space="preserve">m2    </t>
  </si>
  <si>
    <t xml:space="preserve">Dno bazénu je tvořeno jednostranně raženým plechem, prolis o průměru 10mm, výška prolisu 1,1-1,5 mm, osová rozteč prolisů 20mm, které musí odpovídat normě ČSN EN 13451-1 zatřídění 24°.  Přesazení dnových plechů přes sebe je min. 10 mm. Dno je vodotěsně navařeno na bazénové stěny a jednotlivé vestavby. Součástí dna jsou veškeré výztužné prvky určené pro případné zlomy ve dně. Uložení dna je dle PD.                                                                                                                                                                                                                  _x000D_
</t>
  </si>
  <si>
    <t>VNITŘNÍ VESTAVBY DO BAZÉNU</t>
  </si>
  <si>
    <t xml:space="preserve">2.01.     </t>
  </si>
  <si>
    <t xml:space="preserve">m     </t>
  </si>
  <si>
    <t>Vstupní schodiště do bazénu je směrem k vodě ze všech stran uzavřená vodotěsně svařená konstrukce včetně podélných nosníků a styčníkových plechů vyhotovených dle konstrukčních a statických požadavků PD. Výška stupnic musí být shodná v celé délce schodiště, velikost a tvar stupnic musí být provedený dle PD. Stupně jsou vytvořeny jako bezpečné nášlapné plochy, které se nesmí prohýbat ani jinak deformovat a nášlapné plochy musí být opatřeny protiskluzovým dezénem v hráškovém provedení (prolis o průměru 10mm, výška prolisu 1,1-1,5 mm, osová rozteč prolisů 20mm, které musí odpovídat normě ČSN EN 13451-1 zatřídění 24°. _x000D_
U veřejných bazénů je požadavek na elektrochemické zabarvení okraje stupnic kobaltově modrou barvou RAL 5013. Z důvodu nebezpečí vzniku mezikrystalické koroze se nepřipouští jakékoli nánosy, nátěry nebo nástřiky na nerezové části bazénu.</t>
  </si>
  <si>
    <t xml:space="preserve">2.02.     </t>
  </si>
  <si>
    <t>Zábradlí ke stěně hl. 1,00-1,30 - povrch.úpr. BRUS (ke schodům a stěně) - přímé</t>
  </si>
  <si>
    <t xml:space="preserve">ks    </t>
  </si>
  <si>
    <t>Zábradlí k bazénové stěně je koncipováno jako bezpečnostní prvek v bazénové sestavě, zajišťující nebezpečí pádu osob na schodiště ze strany ochozu kolem bazénu.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</si>
  <si>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Zábradlí k vodě hl. 1,00-1,30 - povrch.úpr. BRUS (ke schodům) - přímé</t>
  </si>
  <si>
    <t>Zábradlí k vodě je koncipováno jako bezpečnostní prvek v bazénové sestavě. Zábradlí je tvořeno trubkami TRKR 40x2mm a musí odpovídat PD a ČSN EN 13451, důraz je kladen na kvalitu a pečlivost svařovacích prací. Svar musí být bez otřepů a viditelných výstupků. Sklon zábradlí musí odpovídat sklonu schodiště, provedení a tvar dle PD. Zábradlí technologicky upravené brusem K400.</t>
  </si>
  <si>
    <t>Provedení dle výrobce, materiál nosné konstrukce dle PD, materiál stupnic nerez, výška stupnic 300 mm, šířka stupnic 600 mm. Konstrukce provedena tak, že v místě přelivné hrany je vytvořena vodorovná ploška s protiskluzovou úpravou dle platných legislativních předpisů. Provedení v souladu s ČSN EN 13451.</t>
  </si>
  <si>
    <t>Madla k zapuštěnému žebříku výkl. - úprava BRUS</t>
  </si>
  <si>
    <t xml:space="preserve">pár   </t>
  </si>
  <si>
    <t>Jedná se o broušenou trubku průměru 40mm, která je tvarově upravena tak, aby vytvářela oporu osoby vstupující nebo vystupující z bazénu. Tvar a provedení ergonomicky upraveno v souladu s požadavky na co největší pohodlí a komfort návštěvníků. Tvar dle PD.</t>
  </si>
  <si>
    <t>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</si>
  <si>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_x000D_
Výškové usazení a délka dělící stěny je dle PD. Horní lem a čelní hrany dělící stěny jsou tvořeny broušenou trubkou. Tento prvek je pevně připevněn k základové konstrukci a navařen na bazénové dno. Z bezpečnostního hlediska se nepřipouští náhrada trubkového lemu za svařovaný lem z plechu.</t>
  </si>
  <si>
    <t xml:space="preserve">2.08.     </t>
  </si>
  <si>
    <t>Dno pro ostrovy</t>
  </si>
  <si>
    <t>Jedná se o jednostranně ražený plech tl.2,5mm který kopíruje vnější tvar ostrova. Vodotěsně navařeno na vnitřní lem bazénové stěny.</t>
  </si>
  <si>
    <t>BAZÉNOVÁ HYDRAULIKA</t>
  </si>
  <si>
    <t xml:space="preserve">3.01.     </t>
  </si>
  <si>
    <t>Kanál dnového rozvodu s krytem, opatřeným protiskluzovým dezénem (CZD,CZP,CZV)</t>
  </si>
  <si>
    <t>Pro přívod čerstvé vody do bazénu, jsou ve dně bazénu zabudovány kanály s odnímatelnými poklopy (zajišťující jednoduchou údržbu a čištění) s prolisovanými vstřikovacími tryskami, provedení komplet z nerezové oceli. Těsnění mezi dnovým kanálem a krytem je z elastického pryžového materiálu. Tento profil se na lem krytu přisvorkuje a konce těsnícího profilu se přilepí. Upevnění krytů musí zajišťovat snadnou opětovnou montáž i demontáž, pomoci montážního klíče._x000D_
Povrchy krytů dnových kanálů musí mít stejný design a povrch jako okolní dno v bazénu. Kryty musí být vyrobeny v takové délce, aby s nimi byla snadná manipulace a musí mít tuhou a stabilní konstrukci. Tvar kanálů a krytů kanálů, samotné provedení a průřez kanálů včetně napojení na cirkulační systém bazénové vody musí odpovídat platné PD. Množství proudící vody (tlak) vody nesmí překročit 0,03 MPa. Z bezpečnostního hlediska musí být veškeré pohledové plochy kanálu i krytu zaobleny bez ostrých hran a nerovností. Musí být dodrženy bezpečnostně technické požadavky dle ČSN EN 13451 zejména část 1/3  (např. doklad o kontrole zachycování vlasů). Vstřikovací trysky musí být v jedné rovině se dnem bazénu. Rozdělení a dimenze trysek musí odpovídat vyváženým hydraulickým poměrům tak, aby bylo zamezeno vzniku mrtvých zón v prostoru bazénového tělesa. Provedení bude doloženo technickým listem.</t>
  </si>
  <si>
    <t xml:space="preserve">3.02.     </t>
  </si>
  <si>
    <t>Čisticí část dnového kanálu s bezšroubovým uzávěrem krytu (CZD,CZP,CZV)</t>
  </si>
  <si>
    <t>Jedná se o závěrnou část dnového krytu kanálu.  Kryt čisticího otvoru s tryskami je upevněn k otvoru dnového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ni kolmá. _x000D_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 krytu čistící části. Provedení bude doloženo technickým listem.</t>
  </si>
  <si>
    <t xml:space="preserve">3.03.     </t>
  </si>
  <si>
    <t>Tryska vtoková ze dna s bezšroubovým uzávěrem krytu - kruhová</t>
  </si>
  <si>
    <t>Pro přívod čisté vody do bazénu, jsou ve dně bazénu zabudovány dnové vtokové trysky fungující na principu dnových kanálů. Kryt dnové trysky je odnímatelný, těsnost zaručena přisvorkovaným těsnícím profilem z elastického materiálu. Horní strana trysky musí být ve stejné úrovni se dnem bazénu. Tlak na trysce nesmí přesáhnout hodnotu 0,03 MPa. Z bezpečnostního hlediska musí být veškeré pohledové plochy dnové trysky i krytu zaobleny bez ostrých hran a nerovností. Musí být dodrženy bezpečnostně technické požadavky dle ČSN EN 13451 část 1/3 (např. doklad o kontrole zachycování vlasů). Způsob napojení dnových trysek na cirkulační systém bazénové vody dle PD. Kryt s tryskami je upevněn k otvoru vtokové trysky pomocí bezšroubového rychlouzávěru, který zajistí obsluze bazénů rychlé a snadné otevírání a zavírání. Uzávěr krytu je možné snadno ovládat /otevírat/ i v případě nevypuštěného bazénu. Konstrukce dílce umožňuje uzavření krytu pouze jeho zatlačením předepsanou silou k otvoru dnového kanálu a trvale zajišťuje stabilizaci polohy uzávěru pomocí vahadlového mechanismu. Požadavek na doložení technického listu bezšroubového rychlouzávěru.</t>
  </si>
  <si>
    <t xml:space="preserve">3.04.     </t>
  </si>
  <si>
    <t xml:space="preserve">3.05.     </t>
  </si>
  <si>
    <t>Slouží k plynulému odvodu bazénové vody z přelivného žlábku, jeho umístění a dimenze musí odpovídat hydraulickým poměrům v bazénu. Prohloubení v místě odtoku včetně odvodního potrubí do vzdálenosti 0,50 m od hrany bazénu, ukončeného lemem a přírubou musí odpovídat platné PD a ČSN EN 1092-1. U venkovních bazénů je odtok standardně opatřen krytem proti vniknutí nežádoucích předmětů do cirkulačního systému.</t>
  </si>
  <si>
    <t xml:space="preserve">3.06.     </t>
  </si>
  <si>
    <t>Lapač hrubých nečistot</t>
  </si>
  <si>
    <t>Slouží ke snížení propadu hrubých nečistot do odtoku ze žlábku. Je tvořený perforovaným nerezovým plechem tvarově uzpůsobeným odtoku ze žlábku.</t>
  </si>
  <si>
    <t xml:space="preserve">3.07.     </t>
  </si>
  <si>
    <t>Vlnolam ve žlábku</t>
  </si>
  <si>
    <t>Směrová regulace proudu vody v rohovém dílu žlábku je tvořená přivařenými nerezovými žebry ke dnu žlábku, tvarově uzpůsobenými požadovanému proudění vody ve žlábku.</t>
  </si>
  <si>
    <t>Zajišťuje bezpečné sání vody z bazénu pro nainstalované vodní atrakce. Velikost a tvar dle PD, skládá se z uzavřené krabicové konstrukce, pevně ukotvené k betonovému základu a navařené na bazénové dno. Kanál je opatřen demontovatelným bezpečnostním děrovaným krytem umístěným v úrovni dna bazénu s těsněním z elastického pryžového materiálu. Odvodní potrubí do vzdálenosti 0,50 m od hrany bazénu, ukončené lemem a přírubou musí odpovídat platné PD a ČSN EN 1092-1._x000D_
Musí být dodrženy bezpečnostně technické požadavky dle ČSN EN 13451 část 1/3 (např. doklad o kontrole zachycování vlasů). Děrovaný kryt je upevněn k otvoru kanálu pomocí bezšroubového rychlouzávěru, který zajistí obsluze bazénů rychlé a snadné otevírání a zavírání. Kryt sacího kanálu je upevněn k otvoru sacího kanálu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 bezšroubového rychlouzávěru.</t>
  </si>
  <si>
    <t>Slouží k vypouštění vody z bazénu a zároveň k přisávání bazénové vody ze dna bazénu do cirkulačního okruhu úpravy vody. Velikost a tvar dle PD, skládá se z uzavřené krabicové konstrukce, pevně ukotvené k betonovému základu a navařené na bazénové dno. Odtok je opatřen demontovatelným bezpečnostním děrovaným krytem s těsněním z elastického pryžového materiálu. Umístění krytu v úrovni dna bazénu. Odvodní potrubí do vzdálenosti 0,50 m od hrany bazénu, ukončené lemem a přírubou musí odpovídat platné PD a ČSN EN 1092-1. Musí být dodrženy bezpečnostně technické požadavky dle ČSN EN 13451 část 1/3 (např. doklad o kontrole zachycování vlasů). Děrovaný kryt je upevněn k otvoru odtoku pomocí bezšroubového rychlouzávěru, který zajistí obsluze bazénu rychlé a snadné otevírání a zavírání. Uzávěr krytu je možné snadno ovládat /otevírat/ i v případě nevypuštěného bazénu. Konstrukce dílce umožňuje uzavření krytu pouze jeho zatlačením předepsanou silou k otvoru dnového odtoku a trvale zajišťuje stabilizaci polohy uzávěru pomocí vahadlového mechanismu. Požadavek na doložení technického listu bezšroubového rychlouzávěru.</t>
  </si>
  <si>
    <t>Slouží pro měření obsahu Cl v bazénové vodě, sestávající z klenutého děrovaného víka z nerezové oceli s přivařeným vestavným hrncem a potrubí do vzdálenosti 0,50 m od hrany bazénu, ukončeného lemem a přírubou, musí odpovídat platné PD a ČSN EN 1092-1. Musí být dodrženy bezpečnostně technické požadavky dle ČSN EN 13451 část 1/3 (např. doklad o kontrole zachycování vlasů).</t>
  </si>
  <si>
    <t>Potrubní rozvody v rozsahu a dimenzi dle PD. Provedení dle normy ČSN EN 1090-1.</t>
  </si>
  <si>
    <t>VYBAVENÍ BAZÉNU</t>
  </si>
  <si>
    <t xml:space="preserve">4.01.     </t>
  </si>
  <si>
    <t>Roštnice přímá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</si>
  <si>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Krycí rošty musí mít na své horní straně protiskluzovou úpravu dle ČSN EN 13451-1 zatřídění 24° a musí být umístěny příčně k přelivnému žlábku. Šířka roštnicových prutů max.10mm,  mezera mezi prvky dle ČSN EN 13451 &lt;8 mm. Pro čištění roštů a žlábků musí být rošt odnímatelný, délka jednotlivých roštových dílů musí být cca 1,00 m a musí splňovat dvoubodové spojení v podélné ose, aby nedocházelo k bočním posunům jednotlivých prutů a tím i zvětšování mezer mezi pruty na okrajích. Materiál polypropylén, barva bílá. Jednotlivé prvky roštnice jsou podélně k sobě stažené dvěma závitovými tyčemi do pevného celku o délce cca 1m. Závitové tyče jsou stažené na obou stranách matkami a obě části jsou z materiálu ČSN EN jak. 1.4404 a vyšší. Nepřipouští se jednopáteřní propojení prvků roštnice k sobě vzájemným zásunem na perodrážku.</t>
  </si>
  <si>
    <t xml:space="preserve">4.02.     </t>
  </si>
  <si>
    <t>Roštnice rohová - 330mm - bílá</t>
  </si>
  <si>
    <t>Roštnice jsou navrženy dle velikosti a typu přelivného žlábku stanoveného v PD. Konstrukce a materiál roštnice musí přenést mechanické zatížení od koupajících se osob, musí být odolné proti teplotním výkyvům, bazénové vodě a UV záření. Materiál polypropylén, barva bílá. Krycí rošty musí mít na své horní straně protiskluzovou úpravu dle ČSN EN 13451 zatřídění 24° a musí být umístěny příčně k přelivnému žlábku. Šířka roštnicových prutů max.10mm, mezera mezi prvky dle ČSN EN 13451 &lt;8 mm. Pro čištění roštů a žlábků musí být rošt odnímatelný, délka jednotlivých roštových dílů dle PD a musí splňovat dvoubodové spojení v podélné ose, aby nedocházelo k bočním posunům jednotlivých prutů a tím i zvětšování mezer mezi pruty na okrajích. Jednotlivé prvky roštnice jsou podélně k sobě stažené dvěma závitovými tyčemi do pevného celku o délce cca 1m. Závitové tyče jsou stažené na obou stranách matkami a obě části jsou z materiálu ČSN EN jak. 1.4404 a vyšší. Rohová roštnice musí mít stejný design a stejnou propustnost bazénové vody jako u roštnic v přímém provedení včetně dvoubodového napojení na přímé roštnice. Nepřipouští se jednopáteřní propojení prvků roštnice k sobě vzájemným zásunem na pero drážku.</t>
  </si>
  <si>
    <t xml:space="preserve">4.03.     </t>
  </si>
  <si>
    <t>Bezpečnostní zn. - informační piktogram - rovné hrany</t>
  </si>
  <si>
    <t>Bezpečnostní značka s piktogramem např. "pro neplavce, hl. vody". Umístění v jedné úrovni s horní stranou roštnice, bez výstupků a ostrých hran._x000D_
Deska s označením modrá, rám a symbolika bílá.</t>
  </si>
  <si>
    <t xml:space="preserve">4.04.     </t>
  </si>
  <si>
    <t>Chemické značení (podvodní plavecké pásy) - dno vč. obrátkových stěn</t>
  </si>
  <si>
    <t>Pásy rozměrově a barevně odlišující osu plavecké dráhy dle FINA a PD. Barevný efekt proveden procesem, založeným na bezproudovém anodickém vylučování vrstvy oxidů kovů, za vzniku interferenční vrstvy oxidů kovů a to v takové tloušťce vrstvy, která zrakem na denním světle vykazuje kobaltově modré až černé zabarvení, kobaltová modř RAL 5013. Pásy umístěné na dně a čelních stěnách. Z důvodu nebezpečí vzniku mezikrystalické koroze se nepřipouští jakékoli nánosy, nátěry nebo nástřiky podvodních plaveckých pásů na nerezové části bazénu.</t>
  </si>
  <si>
    <t xml:space="preserve">4.05.     </t>
  </si>
  <si>
    <t>Dezén pro obrátkové stěny</t>
  </si>
  <si>
    <t xml:space="preserve">4.06.     </t>
  </si>
  <si>
    <t>Servisní kufřík pro veřejné bazény</t>
  </si>
  <si>
    <t>Plastový kufřík s uzavíratelným poklopem. Obsahuje základní materiály a nástroje pro údržbu a servis nerezových bazénů, nerezový klíč s medvědem pro demontáž roštů, nerezový imbusový klíč, soupravu základních šroubů s imbusovou zapuštěnou hlavou, Molykot pastu 50g, univerzální klíč, sadu utěrek DEOX-FIT 125 ks 15x20cm, příbalové bezpečnostní listy chemikálií, soupravu gumových rukavic, příručku pro provozovatele zařízení z ušlechtilých ocelí. (Variantně: případně ke každé masážní trysce plastovou záslepku plus klíč pro demontáž trysek, ke každému druhu trysky jeden).</t>
  </si>
  <si>
    <t xml:space="preserve">4.07.     </t>
  </si>
  <si>
    <t>Nářadí pro montáž a demontáž víka dnového kanálu (veřejné bazény)</t>
  </si>
  <si>
    <t>Zařízení dodávané s tělesem bazénu pro snadnou montáž a demontáž dnových kanálů. Návod na použití dodáván s návodem na obsluhu a údržbu bazénu.</t>
  </si>
  <si>
    <t xml:space="preserve">4.08.     </t>
  </si>
  <si>
    <t>Startovní blok trubkový standard bez měření</t>
  </si>
  <si>
    <t>Slouží ke startu plavců při běžném závodním nebo kondičním plavání. Konstrukce bloku je demontovatelná a je vyrobena z horní startovací nášlapné desky ze sklolaminátu GFK, opatřené protiskluzovou úpravou dle ČSN EN 13451-1 skupina zatřídění 24°, barva enciánová modř RAL 5010, upevněné k centrálnímu nosnému sloupku čtyřmi šrouby M12 opatřenými uzavřenými maticemi, výška přední hrany 71 cm nad vodní hladinou, sklon desky 6° směrem k vodě, dále z centrálního nosného sloupku tvořeného trubkou TRKR 114,3x3 s navařenými upevňovacími elementy s odpovídajícím kotvením do přelivného žlábku, upevněno čtyřmi šrouby M12, z držadla pro start na znak, to je konstruováno tak, aby byl možný vertikální i horizontální úchop, toto madlo je odnímatelné a tvoří jej nerezová broušená trubka TRKR 40x2 mm, ke startovací desce je připevněna dvěma šrouby M 12, z nášlapné plochy pomocného stupně startovacího bloku, tato je ze stejného materiálu jako startovací deska včetně totožné protiskluzové úpravy. Uchycení desky čtyřmi šrouby M 12 jako u startovací desky, barva opět shodná se startovací deskou. Výztužné zahnuté trubky mají rozměr TRKR 40x2mm.Výška pomocného stupně 39 cm nad úrovní přelivného žlábku. Připevňovací spodní příruba musí mít horní hranu ve výšce resp. v úrovni krycího roštu přelivného žlábku. Součástí dodávky startovního bloku jsou i krycí roštnice které je nutno doplnit do žlábku při odmontovaném bloku.</t>
  </si>
  <si>
    <t xml:space="preserve">4.09.     </t>
  </si>
  <si>
    <t>Držák plaveckých lan - žlábek</t>
  </si>
  <si>
    <t>Držák plaveckých lan, sestávající z konstrukčního elementu se zásuvnou objímkou, který je pevně navařen do přelivného žlábku a zásuvného nerezového elementu dle PD. Konstrukční element je umístěn v úrovni krycího roštu dle PD.</t>
  </si>
  <si>
    <t xml:space="preserve">4.10.     </t>
  </si>
  <si>
    <t>Držák plaveckých lan - skimmer, dělící stěna</t>
  </si>
  <si>
    <t>Držák plaveckých lan, sestávající z konstrukčního elementu se zásuvnou objímkou, který je pevně navařen do skimmerové nebo dělící stěny dle PD. Konstrukční element je umístěn v úrovni vodní hladiny dle PD.</t>
  </si>
  <si>
    <t xml:space="preserve">4.11.     </t>
  </si>
  <si>
    <t>Lana plaveckých drah dle FINA 150mm - délka 25m</t>
  </si>
  <si>
    <t>Pro sportovní závody dle ČSN EN 13451-5 a FINA. _x000D_
Tvořeno ocelovým lanem z nerezové oceli 4,75 mm v průměru a délce odpovídající délce bazénu. S navléknutými technologicky perforovanými mezikruhy z plastu o vnějším průměru 150mm. Bazénová dráha zároveň eliminuje pohyb vln směrem do vedlejších drah. Bezpečnostní provedení proti zranění osob. Včetně napojovacích prvků.</t>
  </si>
  <si>
    <t xml:space="preserve">4.12.     </t>
  </si>
  <si>
    <t>Navíjecí buben včetně manipul. vozíku VELKÝ (pro lana o pr. 150mm) - kapacita 100m</t>
  </si>
  <si>
    <t>Slouží pro snadné a jednoduché navinutí a uskladnění plaveckých lan. Provedení dle výrobce. Jedná se o komplet dvou samostatných částí. Vozík slouží pro přemístění sportovního lana navinutého na buben např. mezi skladovacím prostorem a tělesem bazénu.                                                                      Čtyři ocelová nerezová otočná kolečka, z nichž 2 jsou uzamykatelná._x000D_
Hmotnost bez lan: 50 kg_x000D_
Maximální zatížení: 260 kg_x000D_
Rozměry: 1910 x 1250 x 1410 mm_x000D_
Nerezová ocel EN 1.4404_x000D_
Částečně lakovaná konstrukce.</t>
  </si>
  <si>
    <t>ATRAKCE</t>
  </si>
  <si>
    <t xml:space="preserve">5.01.     </t>
  </si>
  <si>
    <t>Vodní chrlič 400x15 DN100</t>
  </si>
  <si>
    <t>Těleso chrliče se skládá z broušené nerezové trubky a plochého nerezového vyústění (hubice), opatřeného z důvodů bezpečnosti kruhovým profilem (lemem), vše dle PD a ČSN EN 13451. Ukotvení chrliče a jeho napojení na přívodní systém vody dle PD. _x000D_
Plnící potrubí je vyvedeno minimálně 0,5 m za hranu bazénu a ukončeno lemovým kroužkem a přírubou nebo nátrubkem dle PD.  _x000D_
Umístění a výška vody pod hubicí musí odpovídat platným bezpečnostním požadavkům. Provedení vodního chrliče, výška konstrukce a šířka vyústění (hubice) dle PD a ČSN EN 13451, resp. ČSN EN 1092-1. Požadavek na přívod vody dle PD.</t>
  </si>
  <si>
    <t xml:space="preserve">5.02.     </t>
  </si>
  <si>
    <t>Vodní číše 2,0m, vč. kotvení</t>
  </si>
  <si>
    <t>Vodní číše z nerezové oceli tvořená centrální nerezovou nosnou trubkou ukončenou nerezovým kónickým trychtýřem. Proud vody vytváří válcovitou clonu kolem trychtýře. Vnější průměr číše tvoří obvodový lem z nerezového materiálu, průměr trubkového podstavce s přívodem vody dle PD. Tato atrakce je pevně připevněna k základové konstrukci a navařena na bazénové dno. Plnící potrubí je vyvedeno minimálně 0,5 m za hranu bazénu a ukončeno lemovým kroužkem a přírubou nebo nátrubkem dle PD. Provedení vodní číše, výška konstrukce a průměr číše dle PD a ČSN EN 13451, resp. ČSN EN 1092-1. Požadavek na přívod vody dle PD.</t>
  </si>
  <si>
    <t xml:space="preserve">5.03.     </t>
  </si>
  <si>
    <t>Tryska masážní velká - D100/8 (8-10 m3/hod) - bez přisávání vzduchu - kruhová</t>
  </si>
  <si>
    <t>Jsou tvořeny z prolisovaného otvoru ze strany bazénu, navařené přechodky a tělesa trysky.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</si>
  <si>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5.04.     </t>
  </si>
  <si>
    <t>Tryska masážní velká - D100/8 (8-10 m3/hod) - s přisáváním vzduchu - kruhová</t>
  </si>
  <si>
    <t>Jsou tvořeny z prolisovaného otvoru ze strany bazénu, navařené přechodky a tělesa trysky s lokálním přisáváním ze žlábku, ukončeného jednosměrným ventilkem. Těleso trysky je zapuštěno tak, aby vnější okraj trysky byl v jedné rovině s okolní stěnou bazénové vany. Nika pro trysku musí být lisovaná ze strany bazénu, z bezpečnostního a estetického hlediska se nepřipouští svařované provedení. Plnící potrubí je vyvedeno minimálně 0,5 m za hranu bazénu a ukončeno lemovým kroužkem a přírubou nebo nátrubkem dle PD. Provedení konstrukce dle PD a ČSN EN 13451, resp. ČSN EN 1092-1. Požadavek na přívod vody dle PD. Požadavek na doložení technického listu.</t>
  </si>
  <si>
    <t xml:space="preserve">5.05.     </t>
  </si>
  <si>
    <t>Duha (vodní clona k dělící stěně)</t>
  </si>
  <si>
    <t>Jedná se o soustavu otvorů průměru 3mm, navrtaných do horní trubky dělící stěny. Množství otvorů dle PD a velikosti čerpadla.</t>
  </si>
  <si>
    <t xml:space="preserve">5.06.     </t>
  </si>
  <si>
    <t>Dnová masáž nohou s bezšroubovým uzávěrem krytu</t>
  </si>
  <si>
    <t>Skládá se z kruhového svařence z nerezové oceli o průměru 200mm,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</si>
  <si>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5.07.     </t>
  </si>
  <si>
    <t>Dnový vzduchovač 300 mm s bezšroubovým uzávěrem krytu</t>
  </si>
  <si>
    <t>Skládá se z kruhového svařence z nerezové oceli o průměru 300mm, umístěného ve dně bazénu a pevně ukotveného do podkladního betonu a navařeného na bazénové dno. Plnící potrubí je vyvedeno minimálně 0,5 m za hranu bazénu a ukončeno lemovým kroužkem a přírubou nebo nátrubkem dle PD. Provedení konstrukce dle PD a ČSN EN 13451, resp. ČSN EN 1092-1. Požadavek na přívod vzduchu dle PD. Horní kryt vzduchovače tvoří kruhový segment odpovídající tloušťky s otvory pro vyústění vzduchu do vodního sloupce. Horní hrana krytu musí být v úrovni dna bazénu. Děrovaný kryt dnové trysky je upevněn k otvoru dnové trysky pomocí bezšroubového rychlouzávěru, který zajistí obsluze bazénů rychlé a snadné otevírání a zavírání, jehož podstata spočívá v tom, že na spodní straně víka uzavíraného otvoru je kyvně uloženo vahadlo, jehož funkční část se v uzavřené poloze víka opírá o protiprvek, který je ukotven v uzavíraném otvoru. Vahadlo je otočně uloženo na čepu, který je ukotven držáky na spodní části víka. Osa čepu, na kterém je uloženo vahadlo může být buď rovnoběžná s podélnou osou uzavíraného otvoru a nebo na ní kolmá. Rameno vahadla a ozub vahadla jsou vyváženy vzhledem k čepu tak, že uzávěr je udržován gravitací v uzavřené poloze. Uzávěr krytu je možné snadno ovládat /otevírat/ tlačným klíčem, a to i v případě nevypuštěného bazénu. Požadavek na doložení technického listu.</t>
  </si>
  <si>
    <t xml:space="preserve">5.08.     </t>
  </si>
  <si>
    <t>Houpací záliv nerezový</t>
  </si>
  <si>
    <t>Je tvořen vyvýšenou dělící stěnou, která vyčnívá cca 500 mm nad vodní hladinu, šířka stěny dle PD, dno uvnitř houpacího bazénu je provedeno v protiskluzové úpravě a je zajištěna požadovaná cirkulace vody. Horní lem houpacího bazénu a čelní hrany jsou tvořeny skruženou broušenou trubkou. Tato atrakce je pevně připevněna k základové konstrukci a navařena na bazénové dno. Z bezpečnostního hlediska se nepřipouští náhrada trubkového lemu za svařovaný lem z plechu. Provedení houpacího bazénu, výška konstrukce a průměr dle PD a ČSN EN 13451, resp. ČSN EN 1092-1.</t>
  </si>
  <si>
    <t xml:space="preserve">5.09.     </t>
  </si>
  <si>
    <t>Šplhací síť - sloup</t>
  </si>
  <si>
    <t>Jedná se o soustavu sloupů ukotvených do dna bazénu přes základový systém, v horní části je umístěno několik lan, které slouží pro ručkování nad hladinou. Důraz kladen na kotvení sloupů a uchycení lan šplhací sítě.</t>
  </si>
  <si>
    <t xml:space="preserve">5.10.     </t>
  </si>
  <si>
    <t>Šplhací síť</t>
  </si>
  <si>
    <t>Šplhací síť je tvořena polypropylénovými lany pevně spojenými speciálními spojkami do odpovídajícího tvaru dle PD. V místě uchycení k nosným sloupům je opatřena napínacími háčky s oky. Dodaná šplhací síť musí s ohledem na bezpečnostně technické požadavky (materiál, velikost ok, atd.), odpovídat požadavkům, stanoveným podle ČSN EN 1176-1. Velikost a tvar dle PD.</t>
  </si>
  <si>
    <t xml:space="preserve">5.11.     </t>
  </si>
  <si>
    <t xml:space="preserve">5.12.     </t>
  </si>
  <si>
    <t>Leknín vč. kotvení</t>
  </si>
  <si>
    <t>Plastové plováky ukotvené odpovídajícím způsobem do dna bazénu tak, aby byl možný pohyb těchto plováků v určitém radiusu a akčním dosahu.</t>
  </si>
  <si>
    <t xml:space="preserve">5.13.     </t>
  </si>
  <si>
    <t>Basketbalový koš</t>
  </si>
  <si>
    <t>Konstrukce dle PD, tvořena obručí se síťkou a odrazovou deskou za obručí. Důraz kladen na bezpečnost a mechanickou odolnost.</t>
  </si>
  <si>
    <t xml:space="preserve">5.14.     </t>
  </si>
  <si>
    <t>Podvodní trubkové pololehátko přímé ohýbané - 6m - se vzduchovou masáží</t>
  </si>
  <si>
    <t>Plocha pro sezení je tvořena 21 trubkami TRKR 38x1,5mm, které přesně kopírují osu bočních nosných profilů, ke kterým jsou přivařeny. Mezera mezi jednotlivými trubkami činí 28 mm, tj. dle platných legislativních předpisů. Ve spodní části pololehátka jsou v profilech hermeticky navařené dvě trubky (DN50) s perforací v horní části trubky, pro distribuci masážního vzduchu. Vzduch je do distributorních trubek přiveden přívodním potrubím ukončeným přírubou DN50/PN10 vyvedeným minimálně 0,5m za bazénovou stěnu. Profily pololehátka jsou kotvené do stěny bazénu. Pro opření hlavy je vhodné instalovat opěrku hlavy. Vhodné do bazénu s hloubkou větší než 1.100mm. 35 až 40 m3/h vzduchu na každé místo k sezení.</t>
  </si>
  <si>
    <t xml:space="preserve">5.15.     </t>
  </si>
  <si>
    <t>Podvodní trubkové lehátko přímé ohýbané - 6m - se vzduchovou masáží</t>
  </si>
  <si>
    <t>Tvořeno 25-ti broušenými trubkami navařenými do krajních ohýbaných obdélníkových uzavřených profilů. Masážní účinek vzduchové masáže je zvýšen nerezovými trubkami v prostoru pod lehátkem, kde se dodatečně přivádí vzduch pro intenzivnější masáž. Požadavek na doložení technického listu trubkového lehátka s ohýbanými bočnicemi. Tvar a rozměry dle PD. Provedení v souladu s ČSN EN 13451.</t>
  </si>
  <si>
    <t xml:space="preserve">5.16.     </t>
  </si>
  <si>
    <t>Opěrka hlavy rovná - 3 m</t>
  </si>
  <si>
    <t>Opěrka hlavy slouží k podepření hlavy při terapii na masážním trubkovém, nebo plném lehátku. Opěrka hlavy je tvořena ocelovou nerezovou trubkou. Ocelová ramena opěrky jsou kotvená do U profilů napříč ve žlábku bazénu. Povrch technologicky upravený brusem K400. Opěrka má v místě podepření hlavy nataženou pěnovou výplň s krycím obalem, který lze snadno měnit. Svary jsou mořeny bez mechanického opracování. Umístění opěrky hlavy dle PD.</t>
  </si>
  <si>
    <t>VOLITELNÉ POZICE (nejsou započtené v celkové ceně)</t>
  </si>
  <si>
    <t>7m</t>
  </si>
  <si>
    <t>13m</t>
  </si>
  <si>
    <t xml:space="preserve">0,01m - 0,40m </t>
  </si>
  <si>
    <t>Mimoúrovňový spojovací skluz rovný</t>
  </si>
  <si>
    <t>Slouží jako spojovací prvek mezi jednotlivými úrovněmi ploch dětských bazénů. Povrch, tvar a provedení dle PD a podle platných legislativních předpisů - ČSN EN 1090-1. Provedení jako samonosná konstrukce hladkého dna spojující dvě úrovně bazénové sestavy, včetně podélných nosníků dle statických požadavků. Bočnice a spojovací plochy jsou součástí tělesa bazénu. Důraz je kladen na rovnoměrné skrápění spojovací plochy skluzavky vodou. Provedení v souladu s ČSN EN 13451.</t>
  </si>
  <si>
    <t>Vodní ježek s odběrem chloru</t>
  </si>
  <si>
    <t>Tryska je součástí nerezové atrakce "Vodní ježek" s instalovaným odběrným místem pro měření vzorku vody. Rozměry a tvar včetně kotevní desky dle PD, těleso ve tvaru válce s odpovídajícími otvory pro nasávání měřené vody po obvodu. V horní části uzavřené polokoule s odpovídajícími otvory pro výtlak vody. Těleso trysky je pevně ukotveno k betonovému základu a přivařeno ke dnu bazénu. Odvodní a přívodní  potrubí do vzdálenosti 0,50 m od hrany bazénu, ukončeného lemem a přírubou musí odpovídat platné PD a ČSN EN 1092-1. _x000D_
Je nutno dodržet bezpečnostně technické požadavky - dle ČSN EN 13451.</t>
  </si>
  <si>
    <t>Vodní zvon</t>
  </si>
  <si>
    <t>Je tvořen nerezovou broušenou trubkou, která je v horní části opatřena speciální kruhovou tlumící deskou. Tato deska vytváří rozstřik vody tak, že vzniká soustředná vodní clona kolem středové trubky._x000D_
Plnící potrubí je vyvedeno minimálně 0,5 m za hranu bazénu a ukončeno lemovým kroužkem a přírubou nebo nátrubkem dle PD.  _x000D_
Umístění a výška vody pod hubicí musí odpovídat platným bezpečnostním požadavkům. Provedení konstrukce dle PD a ČSN EN 13451, resp. ČSN EN 1092-1. Požadavek na přívod vody dle PD.</t>
  </si>
  <si>
    <t>Dětská atrakce - nosorožec BUBU</t>
  </si>
  <si>
    <t>Hrací nosorožec vyroben z plastu, mat. GfK, který je zesílen skelnými vlákny (sklolaminát), Barva bílá nebo červeno-oranžová nebo dle RAL, provedení se stříkací tryskou._x000D_
Rozměry:_x000D_
výška  0,50 m, _x000D_
šířka    0,50m,_x000D_
délka   1,00 m, _x000D_
Dodávka včetně přívodního potrubí, časového ventilu a kotvících prvků. _x000D_
Umístění dle PD.</t>
  </si>
  <si>
    <t>Dětská atrakce - kotvení atrakce BUBU</t>
  </si>
  <si>
    <t>Jedná se o kotvící šrouby pevně ukotvené do podlahy ochozu nebo dna bazénového tělesa. Součástí kotvení je i přívod vody do vnější trysky atrakce.</t>
  </si>
  <si>
    <t>Dětská skluzavka žlabová DINO s přívodem vody</t>
  </si>
  <si>
    <t>Dětská skluzavka ve tvaru dinosaura, kluzná plocha a boky skluzavky z nerezového broušeného plechu. Přístup na startovací plošinu stupnicemi z polymerbetonu . Kluzná plocha má kontinuální skrápění – napojení G 1“-přítok vody 3m3/hod. Bočnice žlabu opatřeny bezpečnostní trubkou. Barevné ztvárnění – barva certifikována, splňující vyhlášku MZČR č.409/2005 Sb. o hygienických požadavcích na výrobky přicházející do styku s pitnou vodou. Umístění dle PD. Provedení v souladu s ČSN EN 1069-1. _x000D_
Rozměry skluzavky:  _x000D_
délka: 2427 mm_x000D_
šířka:  625 mm_x000D_
výška: 955 mm_x000D_
délka skluzu: 900 mm</t>
  </si>
  <si>
    <t>12,50m</t>
  </si>
  <si>
    <t>19m</t>
  </si>
  <si>
    <t>Zábradlí s plexisklem</t>
  </si>
  <si>
    <t>Jedná se o zábradlí z nerezových trubek průměru 40mm, tvarově a rozměrově navrženo s ohledem na legislativní předpisy a požadavky projektu. Výplň prostoru mezi trubkami provedena z plexiskla, požadavek na snadnou montáž a demontáž. Provedení dle PD a v souladu s ČSN EN 13451.</t>
  </si>
  <si>
    <t>Bezpečnostní dojezd pro tobogán 6,5m</t>
  </si>
  <si>
    <t>Slouží jako bezpečnostní prvek dojezdu tobogánu dle ČSN EN 1069-1. Provedení, konstrukce a tvar dle PD je přizpůsoben na profil dojezdu ústících skluzavek, včetně přechodového prvku mezi skluzavkou a dojezdem. Konstrukce, včetně podélných a příčných nosníků musí odpovídat statickým požadavkům ČSN EN 1090-1.</t>
  </si>
  <si>
    <t xml:space="preserve">TĚLESO BAZÉNOVÉ VANY s přelivným žlábkem </t>
  </si>
  <si>
    <t>DNO BAZÉNU S PROTISKLUZOVOU ÚPRAVOU S KRUHOVÝMI NOPY</t>
  </si>
  <si>
    <t>Potrubní rozvody dle PD</t>
  </si>
  <si>
    <t xml:space="preserve">Lanový most </t>
  </si>
  <si>
    <t>Schodiště do bazénu - přímé ((šíře 2m - 7 - stupínkové)</t>
  </si>
  <si>
    <t>2.03.</t>
  </si>
  <si>
    <t>2.04.</t>
  </si>
  <si>
    <t>2.05.</t>
  </si>
  <si>
    <t>2.06.</t>
  </si>
  <si>
    <t>2.07.</t>
  </si>
  <si>
    <t xml:space="preserve">Zapuštěný žebřík výklenkový </t>
  </si>
  <si>
    <t>Dělící stěna rovná hl. 1,30-1,50</t>
  </si>
  <si>
    <t xml:space="preserve">Dělící stěna kruhová hl. 1,30-1,50 </t>
  </si>
  <si>
    <t>3.04.</t>
  </si>
  <si>
    <t>3.05.</t>
  </si>
  <si>
    <t>3.06.</t>
  </si>
  <si>
    <t>3.07.</t>
  </si>
  <si>
    <t>3.08.</t>
  </si>
  <si>
    <t>3.09.</t>
  </si>
  <si>
    <t>3.10.</t>
  </si>
  <si>
    <t>Kanál dnového rozvodu s krytem, opatřeným protiskluzovým dezénem</t>
  </si>
  <si>
    <t xml:space="preserve">Čisticí část dnového kanálu s bezšroubovým uzávěrem krytu </t>
  </si>
  <si>
    <t>Odtok ze žlábku</t>
  </si>
  <si>
    <t>Sací kanál atrakcí L=1,25m s bezšroubovým uzávěrem krytu</t>
  </si>
  <si>
    <t xml:space="preserve">Odtok ze dna bazénu s bezšroubovým uzávěrem krytu </t>
  </si>
  <si>
    <t>Tryska měření chlóru ve stěně bazénu - kruhová</t>
  </si>
  <si>
    <t xml:space="preserve">OZNAČENÍ: Dětský bazén                                                            </t>
  </si>
  <si>
    <t>TĚLESO BAZÉNOVÉ VANY s přelivným žlábkem kombinovaný se skimmer. stěnami</t>
  </si>
  <si>
    <t>2.01.</t>
  </si>
  <si>
    <t>2.02.</t>
  </si>
  <si>
    <t>Schodiště do bazénu - přímé (šíře schodu 1,95 - 5 - stupínkové)</t>
  </si>
  <si>
    <t xml:space="preserve">Odtok ze žlábku </t>
  </si>
  <si>
    <t xml:space="preserve">Potrubní rozvody dle PD </t>
  </si>
  <si>
    <t>Sedací schod (šíře 7m - 1 - stupínkový)</t>
  </si>
  <si>
    <t xml:space="preserve">Skluzavka třídráhová </t>
  </si>
  <si>
    <t xml:space="preserve">Vodní skluzavka se dodává jako prefabrikát, a to konkrétně ze tří částí. Jednu tvoří nástupní schodiště se zábradlím, druhou tvoří skluzná plocha a třetí potom nástupní plošina. Jednotlivé prvky jsou k sobě připevněny šrouby a utěsněny.
Prvky skluzavky ze sklolaminátu GFK neprůhledné v zelené barvě, odolné vůči UV záření a chlorované vodě, tloušťka stěny min 7 mm podle statických požadavků, vč. spojovacích a spárovacích materiálů. 
Provedení ze sklolaminátové tvrzené umělé pryskyřice. Povrch dílů dráhy skluzavky je absolutně hladký, bez pórů, odolný vůči chemikáliím, speciálně také chlóru, UV-záření a ve velké míře odolný vůči otěru. Barva RAL (upřesní PPD)
Provedení dle DIN EN 1069.
Kvalitativní nároky na povrchový materiál Gelcoat ISO NPG:
Gelcoat musí být založen na polyesteru kyseliny izoftalátové modifikovaná  neopentylglykolem. Gelcoat musí vytvořit  thixotropní vysoce jakostní jemnou vrstvu. Musí být odolný proti vodě a chloru a to při střídavých vlivech teploty, jako např. u sanitárních výrobků . 
Vlastnost                                 hodnota          jednotka          zkušební předpis
Pevnost v tahu                         50-70             N/mm2           ISO/R 527-1966
E-modul (zkouška tahem) min.     3300        N/mm2           ISO/R 527-1966
Tažnost min.                               2,0              %                    ISO/R 527-1966
Trvanlivost tvaru v teple               90              stupeň C         ISO 75-1974
Barcol tvrdost                          34-40             934-1               ASTM D 2582-75
Absorpce vody                           65   mg/zkuš.vzorek          Det norske Veritas  1981
</t>
  </si>
  <si>
    <t xml:space="preserve">Rozměry skluzavky:
Výška                                                                  2,20m
Délka                                                                  9,50m
Tloušťka stěny:                                           min 11 mm
Tloušťka spojovací příruby                          min 11 mm                                                                                                                                    Tloušťka svrchní vrstvy GELCOATu        min. 0,55mm                                                                                                                                                          Provedení   třídráhové
Specifikace jednotlivých drah:
1.vlnová dráha   šířka   60 cm   barva kluzné plochy upřesní PPD
2.plochá dráha   šířka  90 cm     barva kluzné plochy upřesní PPD
3.strmá dráha   šířka    60 cm   barva kluzné plochy upřesní PPD
Dělící stěny mezi dráhami dle EN 1069 min. 20cm /20cm (výška/šířka).
Startovací podesta ve výšce 2,30m,opatřená bezpečnostním zábradlím 
a bezpečnostními prvky. Dále je součástí plošiny uzavřený kastlík s přívodem napájecí vody.
Schodiště skluzavky má stoupání 18/28cm,šířku 60cm a je opatřeno zábradlím. Vnitřní nosná konstrukce je ze žárově pozinkované oceli.
Potřebný průtok vody činí 75 m3/hod.
VÝSTRAŽNÉ TABULKY
2kusy výstražných tabulek o rozměru cca 55 x 90 cm jako 3 vrstvá deska, tloušťka min. 3 mm.  Znázornění symbolů, deska odolná vůči povětrnostním podmínkám a vůči chlóru, provedení dle DIN EN 1069.
Dodávka je včetně požadovaných upevňovacích rámků, stojanů a konzol.  Materiál je nerezová ocel v jakosti 1.4571, broušená.
</t>
  </si>
  <si>
    <t>5.17.</t>
  </si>
  <si>
    <t>ks</t>
  </si>
  <si>
    <t xml:space="preserve">Je koncipováno jako uzavřená korýtková konstrukce v samonosném provedení se dvěma přelivnými žlábky, boky vyvýšené a opatřené bezpečnostním zábradlím v souladu s vyhláškou č. 238/2011 Sb. a vyhláškou č. 398/2009 Sb. , dno brodítka s protiskluzovou úpravou.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Brodítko je opatřeno vypouštěcí dnovou zátkou.
Rozměry brodítka, tvar a vyvedení potrubního systému dle PD.
Provedení dle ČSN EN 13451, resp. ČSN EN 1092-1. 
</t>
  </si>
  <si>
    <t xml:space="preserve">Je koncipováno jako uzavřená korýtková konstrukce v samonosném provedení. Nášlapné plochy musí být opatřeny protiskluzovým dezénem v hráškovém provedení (prolis o průměru 10mm, výška prolisu 1,1-1,5 mm, osová rozteč prolisů 20mm, s šetrným zdrsněním povrchu – tryskáním Al2O3, které musí odpovídat normě ČSN EN 13451-1 zatřídění 36° požadované z důvodu zvýšeného nebezpečí vzniku kluzného nánosu na šikmé rampě. Brodítko je opatřeno přepadem vody a vypouštěcí dnovou zátkou. Rozměry brodítka, tvar a vyvedení potrubního systému dle PD.
Provedení dle ČSN EN 13451, resp. ČSN EN 1092-1.                                                                                                                                                                                                                       
</t>
  </si>
  <si>
    <t xml:space="preserve">1.3.      </t>
  </si>
  <si>
    <t>Sprcha Standard s kohoutovým ventilem</t>
  </si>
  <si>
    <t xml:space="preserve">Je tvořena centrální trubkovou konstrukcí s kropítkem v horní části nasměrované pod úhlem směrem dolů. Ovládání pomocí časového ventilu v tělese sprchy, těleso sprchy může být opatřeno kohoutem ze zadní strany sloupu sloužící k oplachu brodítka. Konstrukce sprchy je kotvena na betonový základ přes kotevní konstrukci dodávanou s tělesem sprchy.                                                                                                                                                                                                                      
   </t>
  </si>
  <si>
    <t xml:space="preserve">CELKOVÁ CENA BEZ DPH                                                                                </t>
  </si>
  <si>
    <t>Brodítko pro tělesně postižené (rozměr 2,00 x 2,00m)</t>
  </si>
  <si>
    <t>Brodítko klasické (rozměry 2,00x 2,00 m)</t>
  </si>
  <si>
    <t>MZB</t>
  </si>
  <si>
    <t xml:space="preserve">Víceúčelový bazén </t>
  </si>
  <si>
    <t>47,50 x 13,15 x 1,1 - 1,6</t>
  </si>
  <si>
    <t>624,6 m2</t>
  </si>
  <si>
    <t>KPB</t>
  </si>
  <si>
    <t xml:space="preserve">Dětský bazén </t>
  </si>
  <si>
    <t>13,00 x 7,00 x 0,01 - 0,4m</t>
  </si>
  <si>
    <t>90m2</t>
  </si>
  <si>
    <t>LSB</t>
  </si>
  <si>
    <t>Dojezdový bazén</t>
  </si>
  <si>
    <t>Brodítka (včetně sprch)</t>
  </si>
  <si>
    <t>2,00 x 2,00 (5ks)</t>
  </si>
  <si>
    <t xml:space="preserve">Datum </t>
  </si>
  <si>
    <t xml:space="preserve">                                                                                                                       SOUHRN</t>
  </si>
  <si>
    <r>
      <t xml:space="preserve">Tobogán včetně startovní věže (délka 84,90m </t>
    </r>
    <r>
      <rPr>
        <sz val="9"/>
        <color theme="1"/>
        <rFont val="Calibri"/>
        <family val="2"/>
        <charset val="238"/>
      </rPr>
      <t>ø</t>
    </r>
    <r>
      <rPr>
        <i/>
        <sz val="9"/>
        <color theme="1"/>
        <rFont val="Cambria"/>
        <family val="1"/>
        <charset val="238"/>
      </rPr>
      <t xml:space="preserve"> 1,2m)</t>
    </r>
  </si>
  <si>
    <t>5.01.</t>
  </si>
  <si>
    <t>TO.01</t>
  </si>
  <si>
    <t>TO.02</t>
  </si>
  <si>
    <t>TO.03</t>
  </si>
  <si>
    <t>Startovací věž tobogánu,výška startovní platformy  8,5 m</t>
  </si>
  <si>
    <r>
      <t xml:space="preserve">Tobogán se sklázá z víceročásí, jako tubus a dojezd. Jednotlivé prvky jsou k sobě připevněny šrouby a utěsněny. Jednotlivé segmenty jsou ze sklolaminátu GFK neprůhledné v RAL barvě, odolné vůči UV záření a chlorované vodě, tloušŤka stěny dle statických požadavků, vč. spojovacích a spárovacích materiálů. provedení ze sklolaminátové tvrzené umělé záření ve velké míře odolný vůči otěru. (upřesnění PPD). provedení dle DIN 1069.
</t>
    </r>
    <r>
      <rPr>
        <b/>
        <i/>
        <sz val="11"/>
        <color theme="1"/>
        <rFont val="Cambria"/>
        <family val="1"/>
        <charset val="238"/>
        <scheme val="major"/>
      </rPr>
      <t xml:space="preserve">Tobogán se skládá s následujícíc doplňkových souborů:
</t>
    </r>
    <r>
      <rPr>
        <i/>
        <sz val="11"/>
        <color theme="1"/>
        <rFont val="Cambria"/>
        <family val="1"/>
        <charset val="238"/>
        <scheme val="major"/>
      </rPr>
      <t>(TO2.01) plánování a statika výkreové dokumentace
(TO2.02) sklolamínátové prvky tobogánu těsnění, záslepka, montážní sada
(TO2.03) trvalý elastický bazúdržbový spoj
(TO2.04) výstražné tabulky
(TO2.05) ocelová konstrukce žárově pozinkovaná
(TO2.06) semafor pro bezpečný start se senzorem (bez skříně pro senzor)
(TO2.07) skříň pro senzor
(TO2.08) doprava sklolaminátových dílů
(TO2.09) doprava ocelových konstrukcí
(TO2.10) montáž komplet
(TO2.11) montáž - jeřáb s rukou zvadací plošina teleskopická
(TO2.12) doprava montérů
(TO2.13) montáž předák
(TO2.14) montáž vozidlo
(TO2.15) T</t>
    </r>
    <r>
      <rPr>
        <sz val="11"/>
        <color theme="1"/>
        <rFont val="Calibri"/>
        <family val="2"/>
        <charset val="238"/>
      </rPr>
      <t>Ȕ</t>
    </r>
    <r>
      <rPr>
        <i/>
        <sz val="11"/>
        <color theme="1"/>
        <rFont val="Cambria"/>
        <family val="1"/>
        <charset val="238"/>
      </rPr>
      <t xml:space="preserve">V - přejímka
</t>
    </r>
    <r>
      <rPr>
        <b/>
        <i/>
        <sz val="11"/>
        <color theme="1"/>
        <rFont val="Cambria"/>
        <family val="1"/>
        <charset val="238"/>
      </rPr>
      <t>Možnosti vybavení</t>
    </r>
    <r>
      <rPr>
        <i/>
        <sz val="11"/>
        <color theme="1"/>
        <rFont val="Cambria"/>
        <family val="1"/>
        <charset val="238"/>
      </rPr>
      <t xml:space="preserve">
(TO2.16) LED - měřič času, display, venkovní </t>
    </r>
    <r>
      <rPr>
        <i/>
        <sz val="11"/>
        <color theme="1"/>
        <rFont val="Cambria"/>
        <family val="1"/>
        <charset val="238"/>
        <scheme val="major"/>
      </rPr>
      <t xml:space="preserve">
</t>
    </r>
  </si>
  <si>
    <t>(TO3.01) plánování a statika, výkresová dokumentace 
(TO3.02) točivé schodiště průměr 2,66m, výška 8,5 m, konstrukce žárově zinkovaná
(TO3.03) polymerbetónové stupnice schodu 
(TO3.04) propojení potrubí s PE v schodiskovém pylónu
(TO3.05) doprava
(TO3.06) montáž
(TO3.07) Montáž - jeřáb s ruko, zvedací plošina teleskopická</t>
  </si>
  <si>
    <t xml:space="preserve">0,80m - 1,10m </t>
  </si>
  <si>
    <t xml:space="preserve">OZNAČENÍ: Výcvikový + dojezdový bazén                                                     </t>
  </si>
  <si>
    <t xml:space="preserve">1.3.01    </t>
  </si>
  <si>
    <t>Ztracené bednění (izolační profil)</t>
  </si>
  <si>
    <t xml:space="preserve">bm    </t>
  </si>
  <si>
    <t>Jedná se o prodloužení ukončovacího profilu bazénu, který slouží jako ztracené bednění pro betonářské práce nebo jako izolační ukončení pro bazénovou hydrostěrku.</t>
  </si>
  <si>
    <t xml:space="preserve">2.03.     </t>
  </si>
  <si>
    <t xml:space="preserve">2.04.     </t>
  </si>
  <si>
    <t xml:space="preserve">2.05.     </t>
  </si>
  <si>
    <t xml:space="preserve">2.06.     </t>
  </si>
  <si>
    <t xml:space="preserve">2.07.     </t>
  </si>
  <si>
    <t>Dělící stěna rovná hl. 1,00-1,20 (CZP,CZV)</t>
  </si>
  <si>
    <t>3.01.</t>
  </si>
  <si>
    <t>3.02.</t>
  </si>
  <si>
    <t>3.03.</t>
  </si>
  <si>
    <t>Odtok ze žlábku (CZD,CZP,CZV)</t>
  </si>
  <si>
    <t>Tryska měření chlóru ve stěně bazénu (CZD,CZP,CZV) - kruhová</t>
  </si>
  <si>
    <t>Sací kanál atrakcí L=1,25m s bezšroubovým uzávěrem krytu (CZD,CZP,CZV)</t>
  </si>
  <si>
    <t>4.01.</t>
  </si>
  <si>
    <t>4.02.</t>
  </si>
  <si>
    <t>4.03.</t>
  </si>
  <si>
    <t>4.04.</t>
  </si>
  <si>
    <t>Chemické značení (oblast dopadu do vody ze skluzavky nebo tobogánu)</t>
  </si>
  <si>
    <t>4.05.</t>
  </si>
  <si>
    <t>5.02.</t>
  </si>
  <si>
    <t>Sedací část je tvořena broušenými, ze spodní strany vrtanými 7-mi trubkami TRKR 38x1,5mm, uloženými v rovině. Vzduchovací otvory jsou provedeny vrtáním u každé druhé trubky, mezera mezi jednotlivými trubkami činí 28 mm. Vzduch je do trubek přiváděn pevně přivařenými přívody, vyvedenými minimálně 0,5 m za hranu bazénu a ukončenými lemovým kroužkem a přírubou nebo nátrubkem dle PD. Minimální přívod vzduchu dle PD. Podpěrná část má na obou krajích lavice zesílenou konstrukci, tvořenou uzavřeným nerezovým obdélníkovým profilem, ze spodní strany zesílen podpěrou, opatřenou kruhovým bezpečnostním prvkem o průměru 8 mm. Veškeré hrany a přechody musí být z bezpečnostních důvodů dokonale zaobleny a vybroušeny. Celá konstrukce lavice musí odpovídat platným legislativním předpisům. Tvar, rozměry, statika a umístění vyplývá z PD. Provedení v souladu s ČSN EN 13451.</t>
  </si>
  <si>
    <t>Schodiště do bazénu - přímé (šíře schodu 3,5m - 5 - stupínkové)</t>
  </si>
  <si>
    <t>Schodiště do bazénu - přímé (šíře schodu 8 m - 7 - stupínkové)</t>
  </si>
  <si>
    <t>19,00 x 12,50 x 0,8-  1,1m</t>
  </si>
  <si>
    <t>237,50m2</t>
  </si>
  <si>
    <t>Podvodní trubková lavice přímá - 5,5m - se vzduchovou masáží</t>
  </si>
  <si>
    <t>Hydraulický zvedák</t>
  </si>
  <si>
    <t>Středová čára v každé dráze vyznačená kontrastní barvou na dně. Barevný efekt proveden procesem, 
založeným na bezproudovém anodickém vylučování vrstvy oxidů kovů, za vzniku interferenční vrstvy 
oxidů kovů a to v takové tloušťce vrstvy, která zrakem na denním světle vykazuje kobaltově modré 
až černé zabarvení, kobaltová modř RAL 5013. Z důvodu nebezpečí vzniku mezikrystalické koroze 
se nepřipouští jakékoli nánosy, nátěry nebo nástřiky středových čar na nerezové části bazénu.</t>
  </si>
  <si>
    <t xml:space="preserve">Zvedák je vyroben s materiálu 1.4404 nerezová ocel-leštěná.Vyznačuje se jednoduchou obsluhou, vysokou adaptabilností a lehkým upevněním k okraji bazénu. Je usazen v nerezové patici, která je pevně fixována do podlahy u bazénu. Dá se snadno vyjmout a dle potřeby přenést. Osazením dalších patic je možno zvedák Delfín využít i na jiných místech.
Nevyžaduje instalaci pod vodou, přívod elektrického proudu ani motor, pouze tlak ze standardního vodovodního rozvodu. Delfín se obsluhuje pomocí ovládací páky. Speciální bezpečnostní pojistka uzamyká sedačku do doby, dokud se uživatel pohodlně neusadí. Pohyb sedačky je zajištěn tlakem vody, který uvolní bezpečnostní zámek v horní poloze zvedáku. Sedačka je vyrobena z polypropylénu a může být zatížena váhou do 120 kg při minimálním tlaku 0,4MPa (minimální tlak vody musí být 0,3MPa = 85 kg). Na přání zákazníka je bazénový zvedák dodáván s upínacím pásem pro dosažení maximální bezpečnosti a komfortu a podvozkem pro snadnější přesun zařízení.Zařízení ocení jak vozíčkáři při všech vodních sportech a aktivitách, tak i rehabilitační pracovníci při své každodenní činnosti.Prováděcí předpisy pro zařízení pro tělesně postižené jsou obsaženy v odpovídajících pozicích.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</si>
</sst>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20" x14ac:knownFonts="1">
    <font>
      <sz val="11"/>
      <color theme="1"/>
      <name val="Calibri"/>
      <family val="2"/>
      <charset val="238"/>
      <scheme val="minor"/>
    </font>
    <font>
      <sz val="10"/>
      <name val="Arial CE"/>
      <charset val="238"/>
    </font>
    <font>
      <sz val="11"/>
      <color theme="1"/>
      <name val="Calibri"/>
      <family val="2"/>
      <charset val="238"/>
      <scheme val="minor"/>
    </font>
    <font>
      <sz val="10"/>
      <name val="Arial"/>
      <family val="2"/>
      <charset val="238"/>
    </font>
    <font>
      <sz val="11"/>
      <color theme="1"/>
      <name val="Arial"/>
      <family val="2"/>
      <charset val="238"/>
    </font>
    <font>
      <sz val="8"/>
      <color theme="1"/>
      <name val="Arial"/>
      <family val="2"/>
      <charset val="238"/>
    </font>
    <font>
      <i/>
      <sz val="11"/>
      <color theme="1"/>
      <name val="Cambria"/>
      <family val="1"/>
      <charset val="238"/>
      <scheme val="major"/>
    </font>
    <font>
      <i/>
      <sz val="8"/>
      <color theme="1"/>
      <name val="Cambria"/>
      <family val="1"/>
      <charset val="238"/>
      <scheme val="major"/>
    </font>
    <font>
      <i/>
      <sz val="9"/>
      <color theme="1"/>
      <name val="Cambria"/>
      <family val="1"/>
      <charset val="238"/>
      <scheme val="major"/>
    </font>
    <font>
      <b/>
      <sz val="11"/>
      <color theme="1"/>
      <name val="Calibri"/>
      <family val="2"/>
      <charset val="238"/>
      <scheme val="minor"/>
    </font>
    <font>
      <b/>
      <i/>
      <sz val="11"/>
      <color theme="1"/>
      <name val="Cambria"/>
      <family val="1"/>
      <charset val="238"/>
      <scheme val="major"/>
    </font>
    <font>
      <sz val="9"/>
      <color theme="1"/>
      <name val="Arial"/>
      <family val="2"/>
      <charset val="238"/>
    </font>
    <font>
      <sz val="11"/>
      <color theme="1"/>
      <name val="Cambria"/>
      <family val="1"/>
      <charset val="238"/>
      <scheme val="major"/>
    </font>
    <font>
      <sz val="10"/>
      <name val="Cambria"/>
      <family val="1"/>
      <charset val="238"/>
      <scheme val="major"/>
    </font>
    <font>
      <b/>
      <sz val="11"/>
      <color theme="1"/>
      <name val="Cambria"/>
      <family val="1"/>
      <charset val="238"/>
      <scheme val="major"/>
    </font>
    <font>
      <sz val="9"/>
      <color theme="1"/>
      <name val="Calibri"/>
      <family val="2"/>
      <charset val="238"/>
    </font>
    <font>
      <i/>
      <sz val="9"/>
      <color theme="1"/>
      <name val="Cambria"/>
      <family val="1"/>
      <charset val="238"/>
    </font>
    <font>
      <sz val="11"/>
      <color theme="1"/>
      <name val="Calibri"/>
      <family val="2"/>
      <charset val="238"/>
    </font>
    <font>
      <i/>
      <sz val="11"/>
      <color theme="1"/>
      <name val="Cambria"/>
      <family val="1"/>
      <charset val="238"/>
    </font>
    <font>
      <b/>
      <i/>
      <sz val="11"/>
      <color theme="1"/>
      <name val="Cambria"/>
      <family val="1"/>
      <charset val="238"/>
    </font>
  </fonts>
  <fills count="11">
    <fill>
      <patternFill patternType="none"/>
    </fill>
    <fill>
      <patternFill patternType="gray125"/>
    </fill>
    <fill>
      <patternFill patternType="solid">
        <fgColor rgb="FFB3FFB3"/>
        <bgColor indexed="64"/>
      </patternFill>
    </fill>
    <fill>
      <patternFill patternType="solid">
        <fgColor rgb="FFFFFFFF"/>
        <bgColor indexed="64"/>
      </patternFill>
    </fill>
    <fill>
      <patternFill patternType="solid">
        <fgColor theme="5" tint="0.39997558519241921"/>
        <bgColor indexed="64"/>
      </patternFill>
    </fill>
    <fill>
      <patternFill patternType="solid">
        <fgColor theme="9" tint="0.39997558519241921"/>
        <bgColor indexed="64"/>
      </patternFill>
    </fill>
    <fill>
      <patternFill patternType="solid">
        <fgColor theme="0"/>
        <bgColor indexed="64"/>
      </patternFill>
    </fill>
    <fill>
      <patternFill patternType="solid">
        <fgColor rgb="FFC1C1FF"/>
        <bgColor indexed="64"/>
      </patternFill>
    </fill>
    <fill>
      <patternFill patternType="solid">
        <fgColor theme="8" tint="0.39997558519241921"/>
        <bgColor indexed="64"/>
      </patternFill>
    </fill>
    <fill>
      <patternFill patternType="solid">
        <fgColor theme="9" tint="-0.249977111117893"/>
        <bgColor indexed="64"/>
      </patternFill>
    </fill>
    <fill>
      <patternFill patternType="solid">
        <fgColor theme="6"/>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2">
    <xf numFmtId="0" fontId="0" fillId="0" borderId="0"/>
    <xf numFmtId="0" fontId="1" fillId="0" borderId="0"/>
    <xf numFmtId="0" fontId="3" fillId="0" borderId="0" applyNumberFormat="0" applyFont="0" applyFill="0" applyBorder="0" applyAlignment="0" applyProtection="0">
      <alignment vertical="top"/>
    </xf>
    <xf numFmtId="164" fontId="1" fillId="0" borderId="0" applyFont="0" applyFill="0" applyBorder="0" applyAlignment="0" applyProtection="0"/>
    <xf numFmtId="0" fontId="2" fillId="0" borderId="0"/>
    <xf numFmtId="164" fontId="2" fillId="0" borderId="0" applyFont="0" applyFill="0" applyBorder="0" applyAlignment="0" applyProtection="0"/>
    <xf numFmtId="0" fontId="2" fillId="0" borderId="0"/>
    <xf numFmtId="0" fontId="3" fillId="0" borderId="0" applyNumberFormat="0" applyFont="0" applyFill="0" applyBorder="0" applyAlignment="0" applyProtection="0">
      <alignment vertical="top"/>
    </xf>
    <xf numFmtId="0" fontId="2" fillId="0" borderId="0"/>
    <xf numFmtId="164" fontId="2" fillId="0" borderId="0" applyFont="0" applyFill="0" applyBorder="0" applyAlignment="0" applyProtection="0"/>
    <xf numFmtId="0" fontId="2" fillId="0" borderId="0"/>
    <xf numFmtId="0" fontId="2" fillId="0" borderId="0"/>
  </cellStyleXfs>
  <cellXfs count="111">
    <xf numFmtId="0" fontId="0" fillId="0" borderId="0" xfId="0"/>
    <xf numFmtId="0" fontId="0" fillId="0" borderId="0" xfId="0" applyAlignment="1">
      <alignment wrapText="1"/>
    </xf>
    <xf numFmtId="0" fontId="0" fillId="0" borderId="0" xfId="0" applyAlignment="1">
      <alignment vertical="top"/>
    </xf>
    <xf numFmtId="3" fontId="0" fillId="0" borderId="0" xfId="0" applyNumberFormat="1" applyAlignment="1">
      <alignment vertical="top"/>
    </xf>
    <xf numFmtId="4" fontId="0" fillId="0" borderId="0" xfId="0" applyNumberFormat="1" applyAlignment="1">
      <alignment vertical="top"/>
    </xf>
    <xf numFmtId="0" fontId="0" fillId="0" borderId="0" xfId="0" applyAlignment="1">
      <alignment horizontal="center" vertical="center"/>
    </xf>
    <xf numFmtId="0" fontId="0" fillId="0" borderId="0" xfId="0" applyAlignment="1">
      <alignment horizontal="left" vertical="center" indent="1"/>
    </xf>
    <xf numFmtId="3" fontId="5" fillId="0" borderId="0" xfId="0" applyNumberFormat="1" applyFont="1" applyAlignment="1">
      <alignment horizontal="center" vertical="center"/>
    </xf>
    <xf numFmtId="0" fontId="0" fillId="0" borderId="0" xfId="0" applyAlignment="1">
      <alignment vertical="top" wrapText="1"/>
    </xf>
    <xf numFmtId="3" fontId="0" fillId="0" borderId="0" xfId="0" applyNumberFormat="1" applyAlignment="1">
      <alignment vertical="top" wrapText="1"/>
    </xf>
    <xf numFmtId="0" fontId="4" fillId="2" borderId="1" xfId="0" applyFont="1" applyFill="1" applyBorder="1" applyAlignment="1">
      <alignment vertical="top"/>
    </xf>
    <xf numFmtId="0" fontId="0" fillId="2" borderId="1" xfId="0" applyFill="1" applyBorder="1" applyAlignment="1">
      <alignment vertical="top"/>
    </xf>
    <xf numFmtId="0" fontId="0" fillId="2" borderId="1" xfId="0" applyFill="1" applyBorder="1" applyAlignment="1">
      <alignment horizontal="left" vertical="center" indent="1"/>
    </xf>
    <xf numFmtId="4" fontId="0" fillId="2" borderId="1" xfId="0" applyNumberFormat="1" applyFill="1" applyBorder="1" applyAlignment="1">
      <alignment vertical="top"/>
    </xf>
    <xf numFmtId="3" fontId="0" fillId="2" borderId="1" xfId="0" applyNumberFormat="1" applyFill="1" applyBorder="1" applyAlignment="1">
      <alignment vertical="top"/>
    </xf>
    <xf numFmtId="0" fontId="6" fillId="0" borderId="0" xfId="0" applyFont="1" applyAlignment="1">
      <alignment vertical="top"/>
    </xf>
    <xf numFmtId="0" fontId="6" fillId="0" borderId="0" xfId="0" applyFont="1" applyAlignment="1">
      <alignment horizontal="left" vertical="center" indent="1"/>
    </xf>
    <xf numFmtId="4" fontId="6" fillId="0" borderId="0" xfId="0" applyNumberFormat="1" applyFont="1" applyAlignment="1">
      <alignment vertical="top"/>
    </xf>
    <xf numFmtId="3" fontId="6" fillId="0" borderId="0" xfId="0" applyNumberFormat="1" applyFont="1" applyAlignment="1">
      <alignment vertical="top"/>
    </xf>
    <xf numFmtId="3" fontId="6" fillId="0" borderId="0" xfId="0" applyNumberFormat="1" applyFont="1" applyAlignment="1">
      <alignment horizontal="left" vertical="top"/>
    </xf>
    <xf numFmtId="0" fontId="7" fillId="0" borderId="1" xfId="0" applyFont="1" applyBorder="1" applyAlignment="1">
      <alignment horizontal="center" vertical="center" wrapText="1"/>
    </xf>
    <xf numFmtId="0" fontId="7" fillId="0" borderId="1" xfId="0" applyFont="1" applyBorder="1" applyAlignment="1">
      <alignment horizontal="center" vertical="center"/>
    </xf>
    <xf numFmtId="0" fontId="7" fillId="0" borderId="1" xfId="0" applyFont="1" applyBorder="1" applyAlignment="1">
      <alignment horizontal="left" vertical="center" indent="1"/>
    </xf>
    <xf numFmtId="4" fontId="7" fillId="0" borderId="1" xfId="0" applyNumberFormat="1" applyFont="1" applyBorder="1" applyAlignment="1">
      <alignment horizontal="center" vertical="center" wrapText="1"/>
    </xf>
    <xf numFmtId="3" fontId="7" fillId="0" borderId="1" xfId="0" applyNumberFormat="1" applyFont="1" applyBorder="1" applyAlignment="1">
      <alignment horizontal="center" vertical="center" wrapText="1"/>
    </xf>
    <xf numFmtId="49" fontId="6" fillId="3" borderId="1" xfId="0" applyNumberFormat="1" applyFont="1" applyFill="1" applyBorder="1" applyAlignment="1">
      <alignment vertical="top"/>
    </xf>
    <xf numFmtId="0" fontId="6" fillId="3" borderId="1" xfId="0" applyFont="1" applyFill="1" applyBorder="1" applyAlignment="1">
      <alignment vertical="top"/>
    </xf>
    <xf numFmtId="0" fontId="6" fillId="3" borderId="1" xfId="0" applyFont="1" applyFill="1" applyBorder="1" applyAlignment="1">
      <alignment horizontal="left" vertical="center" indent="1"/>
    </xf>
    <xf numFmtId="4" fontId="6" fillId="3" borderId="1" xfId="0" applyNumberFormat="1" applyFont="1" applyFill="1" applyBorder="1" applyAlignment="1">
      <alignment vertical="top"/>
    </xf>
    <xf numFmtId="3" fontId="6" fillId="3" borderId="1" xfId="0" applyNumberFormat="1" applyFont="1" applyFill="1" applyBorder="1" applyAlignment="1">
      <alignment vertical="top"/>
    </xf>
    <xf numFmtId="0" fontId="6" fillId="0" borderId="1" xfId="0" applyFont="1" applyBorder="1" applyAlignment="1">
      <alignment vertical="top" wrapText="1"/>
    </xf>
    <xf numFmtId="0" fontId="8" fillId="0" borderId="1" xfId="0" applyFont="1" applyBorder="1" applyAlignment="1">
      <alignment vertical="top" wrapText="1"/>
    </xf>
    <xf numFmtId="0" fontId="6" fillId="0" borderId="1" xfId="0" applyFont="1" applyBorder="1" applyAlignment="1">
      <alignment horizontal="left" vertical="center" wrapText="1"/>
    </xf>
    <xf numFmtId="4" fontId="6" fillId="0" borderId="1" xfId="0" applyNumberFormat="1" applyFont="1" applyBorder="1" applyAlignment="1">
      <alignment vertical="top" wrapText="1"/>
    </xf>
    <xf numFmtId="3" fontId="6" fillId="0" borderId="1" xfId="0" applyNumberFormat="1" applyFont="1" applyBorder="1" applyAlignment="1">
      <alignment vertical="top" wrapText="1"/>
    </xf>
    <xf numFmtId="49" fontId="6" fillId="0" borderId="1" xfId="0" applyNumberFormat="1" applyFont="1" applyBorder="1" applyAlignment="1">
      <alignment vertical="top"/>
    </xf>
    <xf numFmtId="0" fontId="6" fillId="0" borderId="1" xfId="0" applyFont="1" applyBorder="1" applyAlignment="1">
      <alignment vertical="top"/>
    </xf>
    <xf numFmtId="0" fontId="6" fillId="0" borderId="1" xfId="0" applyFont="1" applyBorder="1" applyAlignment="1">
      <alignment horizontal="left" vertical="center" indent="1"/>
    </xf>
    <xf numFmtId="4" fontId="6" fillId="0" borderId="1" xfId="0" applyNumberFormat="1" applyFont="1" applyBorder="1" applyAlignment="1">
      <alignment vertical="top"/>
    </xf>
    <xf numFmtId="3" fontId="6" fillId="0" borderId="1" xfId="0" applyNumberFormat="1" applyFont="1" applyBorder="1" applyAlignment="1">
      <alignment vertical="top"/>
    </xf>
    <xf numFmtId="49" fontId="6" fillId="4" borderId="1" xfId="0" applyNumberFormat="1" applyFont="1" applyFill="1" applyBorder="1" applyAlignment="1">
      <alignment vertical="top"/>
    </xf>
    <xf numFmtId="0" fontId="6" fillId="4" borderId="1" xfId="0" applyFont="1" applyFill="1" applyBorder="1" applyAlignment="1">
      <alignment vertical="top"/>
    </xf>
    <xf numFmtId="0" fontId="6" fillId="4" borderId="1" xfId="0" applyFont="1" applyFill="1" applyBorder="1" applyAlignment="1">
      <alignment horizontal="left" vertical="center" indent="1"/>
    </xf>
    <xf numFmtId="4" fontId="6" fillId="4" borderId="1" xfId="0" applyNumberFormat="1" applyFont="1" applyFill="1" applyBorder="1" applyAlignment="1">
      <alignment vertical="top"/>
    </xf>
    <xf numFmtId="3" fontId="6" fillId="4" borderId="1" xfId="0" applyNumberFormat="1" applyFont="1" applyFill="1" applyBorder="1" applyAlignment="1">
      <alignment vertical="top"/>
    </xf>
    <xf numFmtId="49" fontId="6" fillId="5" borderId="1" xfId="0" applyNumberFormat="1" applyFont="1" applyFill="1" applyBorder="1" applyAlignment="1">
      <alignment vertical="top"/>
    </xf>
    <xf numFmtId="0" fontId="6" fillId="5" borderId="1" xfId="0" applyFont="1" applyFill="1" applyBorder="1" applyAlignment="1">
      <alignment vertical="top"/>
    </xf>
    <xf numFmtId="0" fontId="6" fillId="5" borderId="1" xfId="0" applyFont="1" applyFill="1" applyBorder="1" applyAlignment="1">
      <alignment horizontal="left" vertical="center" indent="1"/>
    </xf>
    <xf numFmtId="4" fontId="6" fillId="5" borderId="1" xfId="0" applyNumberFormat="1" applyFont="1" applyFill="1" applyBorder="1" applyAlignment="1">
      <alignment vertical="top"/>
    </xf>
    <xf numFmtId="3" fontId="6" fillId="5" borderId="1" xfId="0" applyNumberFormat="1" applyFont="1" applyFill="1" applyBorder="1" applyAlignment="1">
      <alignment vertical="top"/>
    </xf>
    <xf numFmtId="0" fontId="10" fillId="0" borderId="0" xfId="0" applyFont="1" applyAlignment="1">
      <alignment horizontal="center" vertical="top"/>
    </xf>
    <xf numFmtId="0" fontId="4" fillId="0" borderId="0" xfId="0" applyFont="1" applyAlignment="1">
      <alignment vertical="top"/>
    </xf>
    <xf numFmtId="0" fontId="4" fillId="0" borderId="0" xfId="0" applyFont="1" applyAlignment="1">
      <alignment horizontal="left" vertical="center" indent="1"/>
    </xf>
    <xf numFmtId="3" fontId="0" fillId="0" borderId="0" xfId="0" applyNumberFormat="1" applyAlignment="1">
      <alignment horizontal="left" vertical="top"/>
    </xf>
    <xf numFmtId="49" fontId="4" fillId="0" borderId="0" xfId="0" applyNumberFormat="1" applyFont="1" applyBorder="1" applyAlignment="1">
      <alignment vertical="top"/>
    </xf>
    <xf numFmtId="0" fontId="4" fillId="0" borderId="0" xfId="0" applyFont="1" applyBorder="1" applyAlignment="1">
      <alignment vertical="top"/>
    </xf>
    <xf numFmtId="0" fontId="4" fillId="0" borderId="0" xfId="0" applyFont="1" applyBorder="1" applyAlignment="1">
      <alignment horizontal="left" vertical="center" indent="1"/>
    </xf>
    <xf numFmtId="4" fontId="4" fillId="0" borderId="0" xfId="0" applyNumberFormat="1" applyFont="1" applyBorder="1" applyAlignment="1">
      <alignment vertical="top"/>
    </xf>
    <xf numFmtId="3" fontId="4" fillId="0" borderId="0" xfId="0" applyNumberFormat="1" applyFont="1" applyBorder="1" applyAlignment="1">
      <alignment vertical="top"/>
    </xf>
    <xf numFmtId="0" fontId="0" fillId="0" borderId="0" xfId="0" applyBorder="1" applyAlignment="1">
      <alignment vertical="top" wrapText="1"/>
    </xf>
    <xf numFmtId="0" fontId="11" fillId="0" borderId="0" xfId="0" applyFont="1" applyBorder="1" applyAlignment="1">
      <alignment vertical="top" wrapText="1"/>
    </xf>
    <xf numFmtId="0" fontId="0" fillId="0" borderId="0" xfId="0" applyBorder="1" applyAlignment="1">
      <alignment horizontal="left" vertical="center" wrapText="1"/>
    </xf>
    <xf numFmtId="4" fontId="0" fillId="0" borderId="0" xfId="0" applyNumberFormat="1" applyBorder="1" applyAlignment="1">
      <alignment vertical="top" wrapText="1"/>
    </xf>
    <xf numFmtId="3" fontId="0" fillId="0" borderId="0" xfId="0" applyNumberFormat="1" applyBorder="1" applyAlignment="1">
      <alignment vertical="top" wrapText="1"/>
    </xf>
    <xf numFmtId="49" fontId="4" fillId="7" borderId="0" xfId="0" applyNumberFormat="1" applyFont="1" applyFill="1" applyBorder="1" applyAlignment="1">
      <alignment vertical="top"/>
    </xf>
    <xf numFmtId="0" fontId="4" fillId="7" borderId="0" xfId="0" applyFont="1" applyFill="1" applyBorder="1" applyAlignment="1">
      <alignment vertical="top"/>
    </xf>
    <xf numFmtId="0" fontId="4" fillId="7" borderId="0" xfId="0" applyFont="1" applyFill="1" applyBorder="1" applyAlignment="1">
      <alignment horizontal="left" vertical="center" indent="1"/>
    </xf>
    <xf numFmtId="4" fontId="4" fillId="7" borderId="0" xfId="0" applyNumberFormat="1" applyFont="1" applyFill="1" applyBorder="1" applyAlignment="1">
      <alignment vertical="top"/>
    </xf>
    <xf numFmtId="3" fontId="4" fillId="7" borderId="0" xfId="0" applyNumberFormat="1" applyFont="1" applyFill="1" applyBorder="1" applyAlignment="1">
      <alignment vertical="top"/>
    </xf>
    <xf numFmtId="49" fontId="4" fillId="2" borderId="0" xfId="0" applyNumberFormat="1" applyFont="1" applyFill="1" applyBorder="1" applyAlignment="1">
      <alignment vertical="top"/>
    </xf>
    <xf numFmtId="0" fontId="4" fillId="2" borderId="0" xfId="0" applyFont="1" applyFill="1" applyBorder="1" applyAlignment="1">
      <alignment vertical="top"/>
    </xf>
    <xf numFmtId="0" fontId="4" fillId="2" borderId="0" xfId="0" applyFont="1" applyFill="1" applyBorder="1" applyAlignment="1">
      <alignment horizontal="left" vertical="center" indent="1"/>
    </xf>
    <xf numFmtId="4" fontId="4" fillId="2" borderId="0" xfId="0" applyNumberFormat="1" applyFont="1" applyFill="1" applyBorder="1" applyAlignment="1">
      <alignment vertical="top"/>
    </xf>
    <xf numFmtId="3" fontId="4" fillId="2" borderId="0" xfId="0" applyNumberFormat="1" applyFont="1" applyFill="1" applyBorder="1" applyAlignment="1">
      <alignment vertical="top"/>
    </xf>
    <xf numFmtId="0" fontId="0" fillId="0" borderId="0" xfId="0" applyBorder="1" applyAlignment="1">
      <alignment vertical="top"/>
    </xf>
    <xf numFmtId="0" fontId="0" fillId="0" borderId="0" xfId="0" applyBorder="1" applyAlignment="1">
      <alignment horizontal="left" vertical="center" indent="1"/>
    </xf>
    <xf numFmtId="4" fontId="0" fillId="0" borderId="0" xfId="0" applyNumberFormat="1" applyBorder="1" applyAlignment="1">
      <alignment vertical="top"/>
    </xf>
    <xf numFmtId="3" fontId="0" fillId="0" borderId="0" xfId="0" applyNumberFormat="1" applyBorder="1" applyAlignment="1">
      <alignment vertical="top"/>
    </xf>
    <xf numFmtId="0" fontId="0" fillId="2" borderId="0" xfId="0" applyFill="1" applyBorder="1" applyAlignment="1">
      <alignment vertical="top"/>
    </xf>
    <xf numFmtId="0" fontId="0" fillId="2" borderId="0" xfId="0" applyFill="1" applyBorder="1" applyAlignment="1">
      <alignment horizontal="left" vertical="center" indent="1"/>
    </xf>
    <xf numFmtId="4" fontId="0" fillId="2" borderId="0" xfId="0" applyNumberFormat="1" applyFill="1" applyBorder="1" applyAlignment="1">
      <alignment vertical="top"/>
    </xf>
    <xf numFmtId="3" fontId="0" fillId="2" borderId="0" xfId="0" applyNumberFormat="1" applyFill="1" applyBorder="1" applyAlignment="1">
      <alignment vertical="top"/>
    </xf>
    <xf numFmtId="49" fontId="12" fillId="3" borderId="1" xfId="0" applyNumberFormat="1" applyFont="1" applyFill="1" applyBorder="1" applyAlignment="1">
      <alignment vertical="top"/>
    </xf>
    <xf numFmtId="0" fontId="12" fillId="3" borderId="1" xfId="0" applyFont="1" applyFill="1" applyBorder="1" applyAlignment="1">
      <alignment horizontal="left" vertical="center" indent="1"/>
    </xf>
    <xf numFmtId="0" fontId="12" fillId="3" borderId="1" xfId="0" applyFont="1" applyFill="1" applyBorder="1" applyAlignment="1">
      <alignment vertical="top"/>
    </xf>
    <xf numFmtId="4" fontId="12" fillId="3" borderId="1" xfId="0" applyNumberFormat="1" applyFont="1" applyFill="1" applyBorder="1" applyAlignment="1">
      <alignment vertical="top"/>
    </xf>
    <xf numFmtId="3" fontId="12" fillId="3" borderId="1" xfId="0" applyNumberFormat="1" applyFont="1" applyFill="1" applyBorder="1" applyAlignment="1">
      <alignment vertical="top"/>
    </xf>
    <xf numFmtId="0" fontId="12" fillId="0" borderId="1" xfId="0" applyFont="1" applyBorder="1" applyAlignment="1">
      <alignment vertical="top" wrapText="1"/>
    </xf>
    <xf numFmtId="0" fontId="12" fillId="0" borderId="1" xfId="0" applyFont="1" applyBorder="1" applyAlignment="1">
      <alignment horizontal="left" vertical="center" wrapText="1"/>
    </xf>
    <xf numFmtId="4" fontId="12" fillId="0" borderId="1" xfId="0" applyNumberFormat="1" applyFont="1" applyBorder="1" applyAlignment="1">
      <alignment vertical="top" wrapText="1"/>
    </xf>
    <xf numFmtId="3" fontId="12" fillId="0" borderId="1" xfId="0" applyNumberFormat="1" applyFont="1" applyBorder="1" applyAlignment="1">
      <alignment vertical="top" wrapText="1"/>
    </xf>
    <xf numFmtId="2" fontId="13" fillId="6" borderId="1" xfId="1" applyNumberFormat="1" applyFont="1" applyFill="1" applyBorder="1" applyAlignment="1">
      <alignment horizontal="left" vertical="top" wrapText="1"/>
    </xf>
    <xf numFmtId="0" fontId="12" fillId="0" borderId="2" xfId="0" applyFont="1" applyBorder="1" applyAlignment="1">
      <alignment vertical="top" wrapText="1"/>
    </xf>
    <xf numFmtId="2" fontId="13" fillId="6" borderId="2" xfId="1" applyNumberFormat="1" applyFont="1" applyFill="1" applyBorder="1" applyAlignment="1">
      <alignment horizontal="left" vertical="top" wrapText="1"/>
    </xf>
    <xf numFmtId="0" fontId="12" fillId="0" borderId="2" xfId="0" applyFont="1" applyBorder="1" applyAlignment="1">
      <alignment horizontal="left" vertical="center" wrapText="1"/>
    </xf>
    <xf numFmtId="4" fontId="12" fillId="0" borderId="2" xfId="0" applyNumberFormat="1" applyFont="1" applyBorder="1" applyAlignment="1">
      <alignment vertical="top" wrapText="1"/>
    </xf>
    <xf numFmtId="3" fontId="12" fillId="0" borderId="2" xfId="0" applyNumberFormat="1" applyFont="1" applyBorder="1" applyAlignment="1">
      <alignment vertical="top" wrapText="1"/>
    </xf>
    <xf numFmtId="0" fontId="6" fillId="8" borderId="1" xfId="0" applyFont="1" applyFill="1" applyBorder="1" applyAlignment="1">
      <alignment vertical="top"/>
    </xf>
    <xf numFmtId="49" fontId="6" fillId="8" borderId="1" xfId="0" applyNumberFormat="1" applyFont="1" applyFill="1" applyBorder="1" applyAlignment="1">
      <alignment vertical="top"/>
    </xf>
    <xf numFmtId="3" fontId="6" fillId="8" borderId="1" xfId="0" applyNumberFormat="1" applyFont="1" applyFill="1" applyBorder="1" applyAlignment="1">
      <alignment vertical="top"/>
    </xf>
    <xf numFmtId="14" fontId="6" fillId="0" borderId="0" xfId="0" applyNumberFormat="1" applyFont="1" applyAlignment="1">
      <alignment vertical="top"/>
    </xf>
    <xf numFmtId="14" fontId="6" fillId="0" borderId="0" xfId="0" applyNumberFormat="1" applyFont="1" applyAlignment="1">
      <alignment horizontal="center" vertical="top"/>
    </xf>
    <xf numFmtId="49" fontId="6" fillId="10" borderId="2" xfId="0" applyNumberFormat="1" applyFont="1" applyFill="1" applyBorder="1" applyAlignment="1">
      <alignment vertical="top"/>
    </xf>
    <xf numFmtId="0" fontId="6" fillId="10" borderId="2" xfId="0" applyFont="1" applyFill="1" applyBorder="1" applyAlignment="1">
      <alignment vertical="top"/>
    </xf>
    <xf numFmtId="3" fontId="6" fillId="10" borderId="2" xfId="0" applyNumberFormat="1" applyFont="1" applyFill="1" applyBorder="1" applyAlignment="1">
      <alignment vertical="top"/>
    </xf>
    <xf numFmtId="0" fontId="9" fillId="9" borderId="3" xfId="0" applyFont="1" applyFill="1" applyBorder="1" applyAlignment="1">
      <alignment vertical="top"/>
    </xf>
    <xf numFmtId="0" fontId="10" fillId="9" borderId="4" xfId="0" applyFont="1" applyFill="1" applyBorder="1" applyAlignment="1">
      <alignment vertical="top"/>
    </xf>
    <xf numFmtId="0" fontId="9" fillId="9" borderId="5" xfId="0" applyFont="1" applyFill="1" applyBorder="1" applyAlignment="1">
      <alignment vertical="top"/>
    </xf>
    <xf numFmtId="3" fontId="14" fillId="9" borderId="6" xfId="0" applyNumberFormat="1" applyFont="1" applyFill="1" applyBorder="1" applyAlignment="1">
      <alignment vertical="top"/>
    </xf>
    <xf numFmtId="0" fontId="6" fillId="3" borderId="1" xfId="0" applyFont="1" applyFill="1" applyBorder="1" applyAlignment="1">
      <alignment vertical="top" wrapText="1"/>
    </xf>
    <xf numFmtId="0" fontId="8" fillId="6" borderId="1" xfId="0" applyFont="1" applyFill="1" applyBorder="1" applyAlignment="1">
      <alignment vertical="top" wrapText="1"/>
    </xf>
  </cellXfs>
  <cellStyles count="12">
    <cellStyle name="Čárka 2" xfId="5" xr:uid="{00000000-0005-0000-0000-000000000000}"/>
    <cellStyle name="Čárka 2 2" xfId="9" xr:uid="{00000000-0005-0000-0000-000001000000}"/>
    <cellStyle name="Čárka 3" xfId="3" xr:uid="{00000000-0005-0000-0000-000002000000}"/>
    <cellStyle name="Normální" xfId="0" builtinId="0"/>
    <cellStyle name="Normální 2" xfId="2" xr:uid="{00000000-0005-0000-0000-000004000000}"/>
    <cellStyle name="Normální 2 2" xfId="7" xr:uid="{00000000-0005-0000-0000-000005000000}"/>
    <cellStyle name="Normální 2 3" xfId="4" xr:uid="{00000000-0005-0000-0000-000006000000}"/>
    <cellStyle name="Normální 3" xfId="1" xr:uid="{00000000-0005-0000-0000-000007000000}"/>
    <cellStyle name="Normální 4" xfId="6" xr:uid="{00000000-0005-0000-0000-000008000000}"/>
    <cellStyle name="Normální 4 2" xfId="10" xr:uid="{00000000-0005-0000-0000-000009000000}"/>
    <cellStyle name="Normální 5" xfId="8" xr:uid="{00000000-0005-0000-0000-00000A000000}"/>
    <cellStyle name="Normální 6" xfId="11"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2"/>
  <sheetViews>
    <sheetView tabSelected="1" view="pageBreakPreview" zoomScaleNormal="100" zoomScaleSheetLayoutView="100" workbookViewId="0">
      <selection activeCell="B5" sqref="B5"/>
    </sheetView>
  </sheetViews>
  <sheetFormatPr defaultRowHeight="15" x14ac:dyDescent="0.25"/>
  <cols>
    <col min="1" max="1" width="11.5703125" style="2" bestFit="1" customWidth="1"/>
    <col min="2" max="2" width="75.5703125" style="2" customWidth="1"/>
    <col min="3" max="3" width="23.42578125" style="2" customWidth="1"/>
    <col min="4" max="4" width="12.140625" style="2" customWidth="1"/>
    <col min="5" max="5" width="15.5703125" style="3" customWidth="1"/>
    <col min="6" max="6" width="18.140625" style="3" customWidth="1"/>
    <col min="7" max="8" width="9.140625" style="2"/>
  </cols>
  <sheetData>
    <row r="1" spans="1:8" x14ac:dyDescent="0.25">
      <c r="A1" s="15"/>
      <c r="B1" s="15"/>
      <c r="C1" s="15"/>
      <c r="D1" s="15"/>
      <c r="E1" s="18"/>
    </row>
    <row r="2" spans="1:8" x14ac:dyDescent="0.25">
      <c r="A2" s="101" t="s">
        <v>235</v>
      </c>
      <c r="B2" s="15"/>
      <c r="C2" s="15"/>
      <c r="D2" s="15"/>
      <c r="E2" s="18"/>
    </row>
    <row r="3" spans="1:8" x14ac:dyDescent="0.25">
      <c r="A3" s="100">
        <v>43518</v>
      </c>
      <c r="B3" s="15"/>
      <c r="C3" s="15"/>
      <c r="D3" s="15"/>
      <c r="E3" s="18"/>
    </row>
    <row r="4" spans="1:8" x14ac:dyDescent="0.25">
      <c r="A4" s="15"/>
      <c r="B4" s="15"/>
      <c r="C4" s="15"/>
      <c r="D4" s="15"/>
      <c r="E4" s="19"/>
    </row>
    <row r="5" spans="1:8" x14ac:dyDescent="0.25">
      <c r="A5" s="15"/>
      <c r="B5" s="15"/>
      <c r="C5" s="15"/>
      <c r="D5" s="15"/>
      <c r="E5" s="19"/>
    </row>
    <row r="6" spans="1:8" s="1" customFormat="1" x14ac:dyDescent="0.25">
      <c r="A6" s="15"/>
      <c r="B6" s="15"/>
      <c r="C6" s="15"/>
      <c r="D6" s="15"/>
      <c r="E6" s="18"/>
      <c r="F6" s="3"/>
      <c r="G6" s="2"/>
      <c r="H6" s="2"/>
    </row>
    <row r="7" spans="1:8" x14ac:dyDescent="0.25">
      <c r="A7" s="15"/>
      <c r="B7" s="50" t="s">
        <v>236</v>
      </c>
      <c r="C7" s="15"/>
      <c r="D7" s="15"/>
      <c r="E7" s="18"/>
    </row>
    <row r="8" spans="1:8" x14ac:dyDescent="0.25">
      <c r="A8" s="40" t="s">
        <v>223</v>
      </c>
      <c r="B8" s="41" t="s">
        <v>224</v>
      </c>
      <c r="C8" s="41" t="s">
        <v>225</v>
      </c>
      <c r="D8" s="41" t="s">
        <v>226</v>
      </c>
      <c r="E8" s="44"/>
    </row>
    <row r="9" spans="1:8" x14ac:dyDescent="0.25">
      <c r="A9" s="45" t="s">
        <v>227</v>
      </c>
      <c r="B9" s="46" t="s">
        <v>228</v>
      </c>
      <c r="C9" s="46" t="s">
        <v>229</v>
      </c>
      <c r="D9" s="46" t="s">
        <v>230</v>
      </c>
      <c r="E9" s="49"/>
    </row>
    <row r="10" spans="1:8" x14ac:dyDescent="0.25">
      <c r="A10" s="98" t="s">
        <v>231</v>
      </c>
      <c r="B10" s="97" t="s">
        <v>232</v>
      </c>
      <c r="C10" s="97" t="s">
        <v>273</v>
      </c>
      <c r="D10" s="97" t="s">
        <v>274</v>
      </c>
      <c r="E10" s="99"/>
    </row>
    <row r="11" spans="1:8" ht="15.75" thickBot="1" x14ac:dyDescent="0.3">
      <c r="A11" s="102"/>
      <c r="B11" s="103" t="s">
        <v>233</v>
      </c>
      <c r="C11" s="103" t="s">
        <v>234</v>
      </c>
      <c r="D11" s="103"/>
      <c r="E11" s="104"/>
    </row>
    <row r="12" spans="1:8" ht="15.75" thickBot="1" x14ac:dyDescent="0.3">
      <c r="A12" s="105"/>
      <c r="B12" s="106" t="s">
        <v>20</v>
      </c>
      <c r="C12" s="107"/>
      <c r="D12" s="107"/>
      <c r="E12" s="108"/>
    </row>
  </sheetData>
  <pageMargins left="0.7" right="0.7" top="0.78740157499999996" bottom="0.78740157499999996" header="0.3" footer="0.3"/>
  <pageSetup paperSize="9" scale="56"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I115"/>
  <sheetViews>
    <sheetView view="pageBreakPreview" topLeftCell="A3" zoomScaleNormal="100" zoomScaleSheetLayoutView="100" workbookViewId="0">
      <selection activeCell="E12" sqref="E12"/>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15"/>
      <c r="B1" s="15" t="s">
        <v>0</v>
      </c>
      <c r="C1" s="16"/>
      <c r="D1" s="15" t="s">
        <v>4</v>
      </c>
      <c r="E1" s="17" t="s">
        <v>5</v>
      </c>
      <c r="F1" s="18" t="s">
        <v>6</v>
      </c>
    </row>
    <row r="2" spans="1:9" x14ac:dyDescent="0.25">
      <c r="A2" s="15"/>
      <c r="B2" s="15"/>
      <c r="C2" s="16"/>
      <c r="D2" s="15"/>
      <c r="E2" s="17" t="s">
        <v>7</v>
      </c>
      <c r="F2" s="18" t="s">
        <v>8</v>
      </c>
    </row>
    <row r="3" spans="1:9" x14ac:dyDescent="0.25">
      <c r="A3" s="15"/>
      <c r="B3" s="15" t="s">
        <v>1</v>
      </c>
      <c r="C3" s="16"/>
      <c r="D3" s="15"/>
      <c r="E3" s="17" t="s">
        <v>9</v>
      </c>
      <c r="F3" s="18" t="s">
        <v>10</v>
      </c>
    </row>
    <row r="4" spans="1:9" x14ac:dyDescent="0.25">
      <c r="A4" s="15"/>
      <c r="B4" s="15" t="s">
        <v>2</v>
      </c>
      <c r="C4" s="16"/>
      <c r="D4" s="15"/>
      <c r="E4" s="17" t="s">
        <v>11</v>
      </c>
      <c r="F4" s="19">
        <v>330</v>
      </c>
    </row>
    <row r="5" spans="1:9" x14ac:dyDescent="0.25">
      <c r="A5" s="15"/>
      <c r="B5" s="15" t="s">
        <v>3</v>
      </c>
      <c r="C5" s="16"/>
      <c r="D5" s="15"/>
      <c r="E5" s="17" t="s">
        <v>12</v>
      </c>
      <c r="F5" s="19">
        <v>100</v>
      </c>
    </row>
    <row r="6" spans="1:9" s="1" customFormat="1" x14ac:dyDescent="0.25">
      <c r="A6" s="15"/>
      <c r="B6" s="15"/>
      <c r="C6" s="16"/>
      <c r="D6" s="15"/>
      <c r="E6" s="17"/>
      <c r="F6" s="18"/>
      <c r="G6" s="3"/>
      <c r="H6" s="2"/>
      <c r="I6" s="2"/>
    </row>
    <row r="7" spans="1:9" x14ac:dyDescent="0.25">
      <c r="A7" s="15"/>
      <c r="B7" s="15"/>
      <c r="C7" s="16"/>
      <c r="D7" s="15"/>
      <c r="E7" s="17"/>
      <c r="F7" s="18"/>
    </row>
    <row r="8" spans="1:9" s="5" customFormat="1" ht="21" x14ac:dyDescent="0.25">
      <c r="A8" s="20" t="s">
        <v>13</v>
      </c>
      <c r="B8" s="21" t="s">
        <v>14</v>
      </c>
      <c r="C8" s="22" t="s">
        <v>15</v>
      </c>
      <c r="D8" s="21" t="s">
        <v>16</v>
      </c>
      <c r="E8" s="23" t="s">
        <v>17</v>
      </c>
      <c r="F8" s="24" t="s">
        <v>18</v>
      </c>
      <c r="G8" s="7"/>
    </row>
    <row r="9" spans="1:9" x14ac:dyDescent="0.25">
      <c r="A9" s="40" t="s">
        <v>19</v>
      </c>
      <c r="B9" s="41" t="s">
        <v>20</v>
      </c>
      <c r="C9" s="42" t="s">
        <v>21</v>
      </c>
      <c r="D9" s="41"/>
      <c r="E9" s="43"/>
      <c r="F9" s="44"/>
    </row>
    <row r="10" spans="1:9" x14ac:dyDescent="0.25">
      <c r="A10" s="45">
        <v>1</v>
      </c>
      <c r="B10" s="46" t="s">
        <v>22</v>
      </c>
      <c r="C10" s="47" t="s">
        <v>21</v>
      </c>
      <c r="D10" s="46"/>
      <c r="E10" s="48"/>
      <c r="F10" s="49"/>
    </row>
    <row r="11" spans="1:9" x14ac:dyDescent="0.25">
      <c r="A11" s="25" t="s">
        <v>23</v>
      </c>
      <c r="B11" s="26" t="s">
        <v>176</v>
      </c>
      <c r="C11" s="27" t="s">
        <v>24</v>
      </c>
      <c r="D11" s="26">
        <v>1</v>
      </c>
      <c r="E11" s="28"/>
      <c r="F11" s="29"/>
    </row>
    <row r="12" spans="1:9" s="1" customFormat="1" ht="108" outlineLevel="1" x14ac:dyDescent="0.25">
      <c r="A12" s="30"/>
      <c r="B12" s="31" t="s">
        <v>25</v>
      </c>
      <c r="C12" s="32"/>
      <c r="D12" s="30"/>
      <c r="E12" s="33"/>
      <c r="F12" s="34"/>
      <c r="G12" s="9"/>
      <c r="H12" s="8"/>
      <c r="I12" s="8"/>
    </row>
    <row r="13" spans="1:9" x14ac:dyDescent="0.25">
      <c r="A13" s="25" t="s">
        <v>26</v>
      </c>
      <c r="B13" s="26" t="s">
        <v>177</v>
      </c>
      <c r="C13" s="27" t="s">
        <v>27</v>
      </c>
      <c r="D13" s="26">
        <v>624.6</v>
      </c>
      <c r="E13" s="28"/>
      <c r="F13" s="29"/>
    </row>
    <row r="14" spans="1:9" s="1" customFormat="1" ht="72" outlineLevel="1" x14ac:dyDescent="0.25">
      <c r="A14" s="30"/>
      <c r="B14" s="31" t="s">
        <v>28</v>
      </c>
      <c r="C14" s="32"/>
      <c r="D14" s="30"/>
      <c r="E14" s="33"/>
      <c r="F14" s="34"/>
      <c r="G14" s="9"/>
      <c r="H14" s="8"/>
      <c r="I14" s="8"/>
    </row>
    <row r="15" spans="1:9" ht="15" customHeight="1" x14ac:dyDescent="0.25">
      <c r="A15" s="45">
        <v>2</v>
      </c>
      <c r="B15" s="46" t="s">
        <v>29</v>
      </c>
      <c r="C15" s="47" t="s">
        <v>21</v>
      </c>
      <c r="D15" s="46"/>
      <c r="E15" s="48"/>
      <c r="F15" s="49"/>
    </row>
    <row r="16" spans="1:9" ht="15" customHeight="1" x14ac:dyDescent="0.25">
      <c r="A16" s="35" t="s">
        <v>30</v>
      </c>
      <c r="B16" s="36" t="s">
        <v>180</v>
      </c>
      <c r="C16" s="37" t="s">
        <v>35</v>
      </c>
      <c r="D16" s="36">
        <v>2</v>
      </c>
      <c r="E16" s="38"/>
      <c r="F16" s="39"/>
    </row>
    <row r="17" spans="1:9" s="1" customFormat="1" ht="96" outlineLevel="1" x14ac:dyDescent="0.25">
      <c r="A17" s="30"/>
      <c r="B17" s="31" t="s">
        <v>32</v>
      </c>
      <c r="C17" s="32"/>
      <c r="D17" s="30"/>
      <c r="E17" s="33"/>
      <c r="F17" s="34"/>
      <c r="G17" s="9"/>
      <c r="H17" s="8"/>
      <c r="I17" s="8"/>
    </row>
    <row r="18" spans="1:9" ht="15" customHeight="1" x14ac:dyDescent="0.25">
      <c r="A18" s="35" t="s">
        <v>33</v>
      </c>
      <c r="B18" s="36" t="s">
        <v>34</v>
      </c>
      <c r="C18" s="37" t="s">
        <v>35</v>
      </c>
      <c r="D18" s="36">
        <v>2</v>
      </c>
      <c r="E18" s="38"/>
      <c r="F18" s="39"/>
    </row>
    <row r="19" spans="1:9" s="1" customFormat="1" ht="48" outlineLevel="1" x14ac:dyDescent="0.25">
      <c r="A19" s="30"/>
      <c r="B19" s="31" t="s">
        <v>36</v>
      </c>
      <c r="C19" s="32"/>
      <c r="D19" s="30"/>
      <c r="E19" s="33"/>
      <c r="F19" s="34"/>
      <c r="G19" s="9"/>
      <c r="H19" s="8"/>
      <c r="I19" s="8"/>
    </row>
    <row r="20" spans="1:9" ht="15" customHeight="1" x14ac:dyDescent="0.25">
      <c r="A20" s="35" t="s">
        <v>181</v>
      </c>
      <c r="B20" s="36" t="s">
        <v>186</v>
      </c>
      <c r="C20" s="37" t="s">
        <v>35</v>
      </c>
      <c r="D20" s="36">
        <v>4</v>
      </c>
      <c r="E20" s="38"/>
      <c r="F20" s="39"/>
    </row>
    <row r="21" spans="1:9" s="1" customFormat="1" ht="36" outlineLevel="1" x14ac:dyDescent="0.25">
      <c r="A21" s="30"/>
      <c r="B21" s="31" t="s">
        <v>39</v>
      </c>
      <c r="C21" s="32"/>
      <c r="D21" s="30"/>
      <c r="E21" s="33"/>
      <c r="F21" s="34"/>
      <c r="G21" s="9"/>
      <c r="H21" s="8"/>
      <c r="I21" s="8"/>
    </row>
    <row r="22" spans="1:9" s="1" customFormat="1" ht="15" customHeight="1" x14ac:dyDescent="0.25">
      <c r="A22" s="35" t="s">
        <v>182</v>
      </c>
      <c r="B22" s="36" t="s">
        <v>40</v>
      </c>
      <c r="C22" s="37" t="s">
        <v>41</v>
      </c>
      <c r="D22" s="36">
        <v>4</v>
      </c>
      <c r="E22" s="38"/>
      <c r="F22" s="39"/>
      <c r="G22" s="3"/>
      <c r="H22" s="2"/>
      <c r="I22" s="2"/>
    </row>
    <row r="23" spans="1:9" s="1" customFormat="1" ht="36" outlineLevel="1" x14ac:dyDescent="0.25">
      <c r="A23" s="30"/>
      <c r="B23" s="31" t="s">
        <v>42</v>
      </c>
      <c r="C23" s="32"/>
      <c r="D23" s="30"/>
      <c r="E23" s="33"/>
      <c r="F23" s="34"/>
      <c r="G23" s="9"/>
      <c r="H23" s="8"/>
      <c r="I23" s="8"/>
    </row>
    <row r="24" spans="1:9" s="1" customFormat="1" x14ac:dyDescent="0.25">
      <c r="A24" s="35" t="s">
        <v>183</v>
      </c>
      <c r="B24" s="36" t="s">
        <v>37</v>
      </c>
      <c r="C24" s="37" t="s">
        <v>35</v>
      </c>
      <c r="D24" s="36">
        <v>2</v>
      </c>
      <c r="E24" s="38"/>
      <c r="F24" s="39"/>
      <c r="G24" s="9"/>
      <c r="H24" s="8"/>
      <c r="I24" s="8"/>
    </row>
    <row r="25" spans="1:9" s="1" customFormat="1" ht="48" outlineLevel="1" x14ac:dyDescent="0.25">
      <c r="A25" s="30"/>
      <c r="B25" s="31" t="s">
        <v>38</v>
      </c>
      <c r="C25" s="32"/>
      <c r="D25" s="30"/>
      <c r="E25" s="33"/>
      <c r="F25" s="34"/>
      <c r="G25" s="9"/>
      <c r="H25" s="8"/>
      <c r="I25" s="8"/>
    </row>
    <row r="26" spans="1:9" s="1" customFormat="1" ht="15" customHeight="1" x14ac:dyDescent="0.25">
      <c r="A26" s="35" t="s">
        <v>184</v>
      </c>
      <c r="B26" s="36" t="s">
        <v>187</v>
      </c>
      <c r="C26" s="37" t="s">
        <v>31</v>
      </c>
      <c r="D26" s="36">
        <v>4.5</v>
      </c>
      <c r="E26" s="38"/>
      <c r="F26" s="39"/>
      <c r="G26" s="3"/>
      <c r="H26" s="2"/>
      <c r="I26" s="2"/>
    </row>
    <row r="27" spans="1:9" s="1" customFormat="1" ht="36" outlineLevel="1" x14ac:dyDescent="0.25">
      <c r="A27" s="30"/>
      <c r="B27" s="31" t="s">
        <v>43</v>
      </c>
      <c r="C27" s="32"/>
      <c r="D27" s="30"/>
      <c r="E27" s="33"/>
      <c r="F27" s="34"/>
      <c r="G27" s="9"/>
      <c r="H27" s="8"/>
      <c r="I27" s="8"/>
    </row>
    <row r="28" spans="1:9" x14ac:dyDescent="0.25">
      <c r="A28" s="35" t="s">
        <v>185</v>
      </c>
      <c r="B28" s="36" t="s">
        <v>188</v>
      </c>
      <c r="C28" s="37" t="s">
        <v>31</v>
      </c>
      <c r="D28" s="36">
        <v>10</v>
      </c>
      <c r="E28" s="38"/>
      <c r="F28" s="39"/>
    </row>
    <row r="29" spans="1:9" s="1" customFormat="1" ht="48" outlineLevel="1" x14ac:dyDescent="0.25">
      <c r="A29" s="30"/>
      <c r="B29" s="31" t="s">
        <v>44</v>
      </c>
      <c r="C29" s="32"/>
      <c r="D29" s="30"/>
      <c r="E29" s="33"/>
      <c r="F29" s="34"/>
      <c r="G29" s="9"/>
      <c r="H29" s="8"/>
      <c r="I29" s="8"/>
    </row>
    <row r="30" spans="1:9" s="1" customFormat="1" ht="15" customHeight="1" x14ac:dyDescent="0.25">
      <c r="A30" s="35" t="s">
        <v>45</v>
      </c>
      <c r="B30" s="36" t="s">
        <v>46</v>
      </c>
      <c r="C30" s="37" t="s">
        <v>27</v>
      </c>
      <c r="D30" s="36">
        <v>22</v>
      </c>
      <c r="E30" s="38"/>
      <c r="F30" s="39"/>
      <c r="G30" s="3"/>
      <c r="H30" s="2"/>
      <c r="I30" s="2"/>
    </row>
    <row r="31" spans="1:9" s="1" customFormat="1" ht="24" outlineLevel="1" x14ac:dyDescent="0.25">
      <c r="A31" s="30"/>
      <c r="B31" s="31" t="s">
        <v>47</v>
      </c>
      <c r="C31" s="32"/>
      <c r="D31" s="30"/>
      <c r="E31" s="33"/>
      <c r="F31" s="34"/>
      <c r="G31" s="9"/>
      <c r="H31" s="8"/>
      <c r="I31" s="8"/>
    </row>
    <row r="32" spans="1:9" x14ac:dyDescent="0.25">
      <c r="A32" s="45">
        <v>3</v>
      </c>
      <c r="B32" s="46" t="s">
        <v>48</v>
      </c>
      <c r="C32" s="47" t="s">
        <v>21</v>
      </c>
      <c r="D32" s="46"/>
      <c r="E32" s="48"/>
      <c r="F32" s="49"/>
    </row>
    <row r="33" spans="1:9" s="1" customFormat="1" x14ac:dyDescent="0.25">
      <c r="A33" s="35" t="s">
        <v>49</v>
      </c>
      <c r="B33" s="36" t="s">
        <v>196</v>
      </c>
      <c r="C33" s="37" t="s">
        <v>31</v>
      </c>
      <c r="D33" s="36">
        <v>92</v>
      </c>
      <c r="E33" s="38"/>
      <c r="F33" s="39"/>
      <c r="G33" s="3"/>
      <c r="H33" s="2"/>
      <c r="I33" s="2"/>
    </row>
    <row r="34" spans="1:9" s="1" customFormat="1" ht="144" outlineLevel="1" x14ac:dyDescent="0.25">
      <c r="A34" s="30"/>
      <c r="B34" s="31" t="s">
        <v>51</v>
      </c>
      <c r="C34" s="32"/>
      <c r="D34" s="30"/>
      <c r="E34" s="33"/>
      <c r="F34" s="34"/>
      <c r="G34" s="9"/>
      <c r="H34" s="8"/>
      <c r="I34" s="8"/>
    </row>
    <row r="35" spans="1:9" x14ac:dyDescent="0.25">
      <c r="A35" s="35" t="s">
        <v>52</v>
      </c>
      <c r="B35" s="36" t="s">
        <v>197</v>
      </c>
      <c r="C35" s="37" t="s">
        <v>35</v>
      </c>
      <c r="D35" s="36">
        <v>8</v>
      </c>
      <c r="E35" s="38"/>
      <c r="F35" s="39"/>
    </row>
    <row r="36" spans="1:9" s="1" customFormat="1" ht="108" outlineLevel="1" x14ac:dyDescent="0.25">
      <c r="A36" s="30"/>
      <c r="B36" s="31" t="s">
        <v>54</v>
      </c>
      <c r="C36" s="32"/>
      <c r="D36" s="30"/>
      <c r="E36" s="33"/>
      <c r="F36" s="34"/>
      <c r="G36" s="9"/>
      <c r="H36" s="8"/>
      <c r="I36" s="8"/>
    </row>
    <row r="37" spans="1:9" x14ac:dyDescent="0.25">
      <c r="A37" s="35" t="s">
        <v>55</v>
      </c>
      <c r="B37" s="36" t="s">
        <v>56</v>
      </c>
      <c r="C37" s="37" t="s">
        <v>35</v>
      </c>
      <c r="D37" s="36">
        <v>1</v>
      </c>
      <c r="E37" s="38"/>
      <c r="F37" s="39"/>
    </row>
    <row r="38" spans="1:9" s="1" customFormat="1" ht="120" outlineLevel="1" x14ac:dyDescent="0.25">
      <c r="A38" s="30"/>
      <c r="B38" s="31" t="s">
        <v>57</v>
      </c>
      <c r="C38" s="32"/>
      <c r="D38" s="30"/>
      <c r="E38" s="33"/>
      <c r="F38" s="34"/>
      <c r="G38" s="9"/>
      <c r="H38" s="8"/>
      <c r="I38" s="8"/>
    </row>
    <row r="39" spans="1:9" x14ac:dyDescent="0.25">
      <c r="A39" s="35" t="s">
        <v>189</v>
      </c>
      <c r="B39" s="36" t="s">
        <v>198</v>
      </c>
      <c r="C39" s="37" t="s">
        <v>35</v>
      </c>
      <c r="D39" s="36">
        <v>8</v>
      </c>
      <c r="E39" s="38"/>
      <c r="F39" s="39"/>
    </row>
    <row r="40" spans="1:9" s="1" customFormat="1" ht="48" outlineLevel="1" x14ac:dyDescent="0.25">
      <c r="A40" s="30"/>
      <c r="B40" s="31" t="s">
        <v>60</v>
      </c>
      <c r="C40" s="32"/>
      <c r="D40" s="30"/>
      <c r="E40" s="33"/>
      <c r="F40" s="34"/>
      <c r="G40" s="9"/>
      <c r="H40" s="8"/>
      <c r="I40" s="8"/>
    </row>
    <row r="41" spans="1:9" x14ac:dyDescent="0.25">
      <c r="A41" s="35" t="s">
        <v>190</v>
      </c>
      <c r="B41" s="36" t="s">
        <v>62</v>
      </c>
      <c r="C41" s="37" t="s">
        <v>35</v>
      </c>
      <c r="D41" s="36">
        <v>8</v>
      </c>
      <c r="E41" s="38"/>
      <c r="F41" s="39"/>
    </row>
    <row r="42" spans="1:9" s="1" customFormat="1" ht="24" outlineLevel="1" x14ac:dyDescent="0.25">
      <c r="A42" s="30"/>
      <c r="B42" s="31" t="s">
        <v>63</v>
      </c>
      <c r="C42" s="32"/>
      <c r="D42" s="30"/>
      <c r="E42" s="33"/>
      <c r="F42" s="34"/>
      <c r="G42" s="9"/>
      <c r="H42" s="8"/>
      <c r="I42" s="8"/>
    </row>
    <row r="43" spans="1:9" x14ac:dyDescent="0.25">
      <c r="A43" s="35" t="s">
        <v>191</v>
      </c>
      <c r="B43" s="36" t="s">
        <v>65</v>
      </c>
      <c r="C43" s="37" t="s">
        <v>35</v>
      </c>
      <c r="D43" s="36">
        <v>8</v>
      </c>
      <c r="E43" s="38"/>
      <c r="F43" s="39"/>
    </row>
    <row r="44" spans="1:9" s="1" customFormat="1" ht="24" outlineLevel="1" x14ac:dyDescent="0.25">
      <c r="A44" s="30"/>
      <c r="B44" s="31" t="s">
        <v>66</v>
      </c>
      <c r="C44" s="32"/>
      <c r="D44" s="30"/>
      <c r="E44" s="33"/>
      <c r="F44" s="34"/>
      <c r="G44" s="9"/>
      <c r="H44" s="8"/>
      <c r="I44" s="8"/>
    </row>
    <row r="45" spans="1:9" x14ac:dyDescent="0.25">
      <c r="A45" s="35" t="s">
        <v>192</v>
      </c>
      <c r="B45" s="36" t="s">
        <v>199</v>
      </c>
      <c r="C45" s="37" t="s">
        <v>35</v>
      </c>
      <c r="D45" s="36">
        <v>8</v>
      </c>
      <c r="E45" s="38"/>
      <c r="F45" s="39"/>
    </row>
    <row r="46" spans="1:9" s="1" customFormat="1" ht="168" outlineLevel="1" x14ac:dyDescent="0.25">
      <c r="A46" s="30"/>
      <c r="B46" s="31" t="s">
        <v>67</v>
      </c>
      <c r="C46" s="32"/>
      <c r="D46" s="30"/>
      <c r="E46" s="33"/>
      <c r="F46" s="34"/>
      <c r="G46" s="9"/>
      <c r="H46" s="8"/>
      <c r="I46" s="8"/>
    </row>
    <row r="47" spans="1:9" x14ac:dyDescent="0.25">
      <c r="A47" s="35" t="s">
        <v>193</v>
      </c>
      <c r="B47" s="36" t="s">
        <v>200</v>
      </c>
      <c r="C47" s="37" t="s">
        <v>35</v>
      </c>
      <c r="D47" s="36">
        <v>1</v>
      </c>
      <c r="E47" s="38"/>
      <c r="F47" s="39"/>
    </row>
    <row r="48" spans="1:9" s="1" customFormat="1" ht="120" outlineLevel="1" x14ac:dyDescent="0.25">
      <c r="A48" s="30"/>
      <c r="B48" s="31" t="s">
        <v>68</v>
      </c>
      <c r="C48" s="32"/>
      <c r="D48" s="30"/>
      <c r="E48" s="33"/>
      <c r="F48" s="34"/>
      <c r="G48" s="9"/>
      <c r="H48" s="8"/>
      <c r="I48" s="8"/>
    </row>
    <row r="49" spans="1:9" x14ac:dyDescent="0.25">
      <c r="A49" s="35" t="s">
        <v>194</v>
      </c>
      <c r="B49" s="36" t="s">
        <v>201</v>
      </c>
      <c r="C49" s="37" t="s">
        <v>35</v>
      </c>
      <c r="D49" s="36">
        <v>2</v>
      </c>
      <c r="E49" s="38"/>
      <c r="F49" s="39"/>
    </row>
    <row r="50" spans="1:9" s="1" customFormat="1" ht="48" outlineLevel="1" x14ac:dyDescent="0.25">
      <c r="A50" s="30"/>
      <c r="B50" s="31" t="s">
        <v>69</v>
      </c>
      <c r="C50" s="32"/>
      <c r="D50" s="30"/>
      <c r="E50" s="33"/>
      <c r="F50" s="34"/>
      <c r="G50" s="9"/>
      <c r="H50" s="8"/>
      <c r="I50" s="8"/>
    </row>
    <row r="51" spans="1:9" x14ac:dyDescent="0.25">
      <c r="A51" s="35" t="s">
        <v>195</v>
      </c>
      <c r="B51" s="36" t="s">
        <v>178</v>
      </c>
      <c r="C51" s="37" t="s">
        <v>24</v>
      </c>
      <c r="D51" s="36">
        <v>1</v>
      </c>
      <c r="E51" s="38"/>
      <c r="F51" s="39"/>
    </row>
    <row r="52" spans="1:9" s="1" customFormat="1" outlineLevel="1" x14ac:dyDescent="0.25">
      <c r="A52" s="30"/>
      <c r="B52" s="31" t="s">
        <v>70</v>
      </c>
      <c r="C52" s="32"/>
      <c r="D52" s="30"/>
      <c r="E52" s="33"/>
      <c r="F52" s="34"/>
      <c r="G52" s="9"/>
      <c r="H52" s="8"/>
      <c r="I52" s="8"/>
    </row>
    <row r="53" spans="1:9" x14ac:dyDescent="0.25">
      <c r="A53" s="45">
        <v>4</v>
      </c>
      <c r="B53" s="46" t="s">
        <v>71</v>
      </c>
      <c r="C53" s="47" t="s">
        <v>21</v>
      </c>
      <c r="D53" s="46"/>
      <c r="E53" s="48"/>
      <c r="F53" s="49"/>
    </row>
    <row r="54" spans="1:9" x14ac:dyDescent="0.25">
      <c r="A54" s="35" t="s">
        <v>72</v>
      </c>
      <c r="B54" s="36" t="s">
        <v>73</v>
      </c>
      <c r="C54" s="37" t="s">
        <v>31</v>
      </c>
      <c r="D54" s="36">
        <v>122</v>
      </c>
      <c r="E54" s="38"/>
      <c r="F54" s="39"/>
    </row>
    <row r="55" spans="1:9" s="1" customFormat="1" ht="108" outlineLevel="1" x14ac:dyDescent="0.25">
      <c r="A55" s="30"/>
      <c r="B55" s="31" t="s">
        <v>74</v>
      </c>
      <c r="C55" s="32"/>
      <c r="D55" s="30"/>
      <c r="E55" s="33"/>
      <c r="F55" s="34"/>
      <c r="G55" s="9"/>
      <c r="H55" s="8"/>
      <c r="I55" s="8"/>
    </row>
    <row r="56" spans="1:9" x14ac:dyDescent="0.25">
      <c r="A56" s="35" t="s">
        <v>75</v>
      </c>
      <c r="B56" s="36" t="s">
        <v>76</v>
      </c>
      <c r="C56" s="37" t="s">
        <v>35</v>
      </c>
      <c r="D56" s="36">
        <v>4</v>
      </c>
      <c r="E56" s="38"/>
      <c r="F56" s="39"/>
    </row>
    <row r="57" spans="1:9" s="1" customFormat="1" ht="120" outlineLevel="1" x14ac:dyDescent="0.25">
      <c r="A57" s="30"/>
      <c r="B57" s="31" t="s">
        <v>77</v>
      </c>
      <c r="C57" s="32"/>
      <c r="D57" s="30"/>
      <c r="E57" s="33"/>
      <c r="F57" s="34"/>
      <c r="G57" s="9"/>
      <c r="H57" s="8"/>
      <c r="I57" s="8"/>
    </row>
    <row r="58" spans="1:9" x14ac:dyDescent="0.25">
      <c r="A58" s="35" t="s">
        <v>78</v>
      </c>
      <c r="B58" s="36" t="s">
        <v>79</v>
      </c>
      <c r="C58" s="37" t="s">
        <v>35</v>
      </c>
      <c r="D58" s="36">
        <v>16</v>
      </c>
      <c r="E58" s="38"/>
      <c r="F58" s="39"/>
    </row>
    <row r="59" spans="1:9" s="1" customFormat="1" ht="36" outlineLevel="1" x14ac:dyDescent="0.25">
      <c r="A59" s="30"/>
      <c r="B59" s="31" t="s">
        <v>80</v>
      </c>
      <c r="C59" s="32"/>
      <c r="D59" s="30"/>
      <c r="E59" s="33"/>
      <c r="F59" s="34"/>
      <c r="G59" s="9"/>
      <c r="H59" s="8"/>
      <c r="I59" s="8"/>
    </row>
    <row r="60" spans="1:9" x14ac:dyDescent="0.25">
      <c r="A60" s="35" t="s">
        <v>81</v>
      </c>
      <c r="B60" s="36" t="s">
        <v>82</v>
      </c>
      <c r="C60" s="37" t="s">
        <v>31</v>
      </c>
      <c r="D60" s="36">
        <v>100</v>
      </c>
      <c r="E60" s="38"/>
      <c r="F60" s="39"/>
    </row>
    <row r="61" spans="1:9" s="1" customFormat="1" ht="60" outlineLevel="1" x14ac:dyDescent="0.25">
      <c r="A61" s="30"/>
      <c r="B61" s="31" t="s">
        <v>83</v>
      </c>
      <c r="C61" s="32"/>
      <c r="D61" s="30"/>
      <c r="E61" s="33"/>
      <c r="F61" s="34"/>
      <c r="G61" s="9"/>
      <c r="H61" s="8"/>
      <c r="I61" s="8"/>
    </row>
    <row r="62" spans="1:9" x14ac:dyDescent="0.25">
      <c r="A62" s="35" t="s">
        <v>84</v>
      </c>
      <c r="B62" s="36" t="s">
        <v>85</v>
      </c>
      <c r="C62" s="37" t="s">
        <v>31</v>
      </c>
      <c r="D62" s="36">
        <v>16.5</v>
      </c>
      <c r="E62" s="38"/>
      <c r="F62" s="39"/>
    </row>
    <row r="63" spans="1:9" x14ac:dyDescent="0.25">
      <c r="A63" s="35" t="s">
        <v>86</v>
      </c>
      <c r="B63" s="36" t="s">
        <v>87</v>
      </c>
      <c r="C63" s="37" t="s">
        <v>35</v>
      </c>
      <c r="D63" s="36">
        <v>1</v>
      </c>
      <c r="E63" s="38"/>
      <c r="F63" s="39"/>
    </row>
    <row r="64" spans="1:9" s="1" customFormat="1" ht="60" outlineLevel="1" x14ac:dyDescent="0.25">
      <c r="A64" s="30"/>
      <c r="B64" s="31" t="s">
        <v>88</v>
      </c>
      <c r="C64" s="32"/>
      <c r="D64" s="30"/>
      <c r="E64" s="33"/>
      <c r="F64" s="34"/>
      <c r="G64" s="9"/>
      <c r="H64" s="8"/>
      <c r="I64" s="8"/>
    </row>
    <row r="65" spans="1:9" x14ac:dyDescent="0.25">
      <c r="A65" s="35" t="s">
        <v>89</v>
      </c>
      <c r="B65" s="36" t="s">
        <v>90</v>
      </c>
      <c r="C65" s="37" t="s">
        <v>35</v>
      </c>
      <c r="D65" s="36">
        <v>1</v>
      </c>
      <c r="E65" s="38"/>
      <c r="F65" s="39"/>
    </row>
    <row r="66" spans="1:9" s="1" customFormat="1" ht="24" outlineLevel="1" x14ac:dyDescent="0.25">
      <c r="A66" s="30"/>
      <c r="B66" s="31" t="s">
        <v>91</v>
      </c>
      <c r="C66" s="32"/>
      <c r="D66" s="30"/>
      <c r="E66" s="33"/>
      <c r="F66" s="34"/>
      <c r="G66" s="9"/>
      <c r="H66" s="8"/>
      <c r="I66" s="8"/>
    </row>
    <row r="67" spans="1:9" x14ac:dyDescent="0.25">
      <c r="A67" s="35" t="s">
        <v>92</v>
      </c>
      <c r="B67" s="36" t="s">
        <v>93</v>
      </c>
      <c r="C67" s="37" t="s">
        <v>35</v>
      </c>
      <c r="D67" s="36">
        <v>4</v>
      </c>
      <c r="E67" s="38"/>
      <c r="F67" s="39"/>
    </row>
    <row r="68" spans="1:9" s="1" customFormat="1" ht="144" outlineLevel="1" x14ac:dyDescent="0.25">
      <c r="A68" s="30"/>
      <c r="B68" s="31" t="s">
        <v>94</v>
      </c>
      <c r="C68" s="32"/>
      <c r="D68" s="30"/>
      <c r="E68" s="33"/>
      <c r="F68" s="34"/>
      <c r="G68" s="9"/>
      <c r="H68" s="8"/>
      <c r="I68" s="8"/>
    </row>
    <row r="69" spans="1:9" x14ac:dyDescent="0.25">
      <c r="A69" s="35" t="s">
        <v>95</v>
      </c>
      <c r="B69" s="36" t="s">
        <v>96</v>
      </c>
      <c r="C69" s="37" t="s">
        <v>35</v>
      </c>
      <c r="D69" s="36">
        <v>4</v>
      </c>
      <c r="E69" s="38"/>
      <c r="F69" s="39"/>
    </row>
    <row r="70" spans="1:9" s="1" customFormat="1" ht="24" outlineLevel="1" x14ac:dyDescent="0.25">
      <c r="A70" s="30"/>
      <c r="B70" s="31" t="s">
        <v>97</v>
      </c>
      <c r="C70" s="32"/>
      <c r="D70" s="30"/>
      <c r="E70" s="33"/>
      <c r="F70" s="34"/>
      <c r="G70" s="9"/>
      <c r="H70" s="8"/>
      <c r="I70" s="8"/>
    </row>
    <row r="71" spans="1:9" x14ac:dyDescent="0.25">
      <c r="A71" s="35" t="s">
        <v>98</v>
      </c>
      <c r="B71" s="36" t="s">
        <v>99</v>
      </c>
      <c r="C71" s="37" t="s">
        <v>35</v>
      </c>
      <c r="D71" s="36">
        <v>4</v>
      </c>
      <c r="E71" s="38"/>
      <c r="F71" s="39"/>
    </row>
    <row r="72" spans="1:9" s="1" customFormat="1" ht="24" outlineLevel="1" x14ac:dyDescent="0.25">
      <c r="A72" s="30"/>
      <c r="B72" s="31" t="s">
        <v>100</v>
      </c>
      <c r="C72" s="32"/>
      <c r="D72" s="30"/>
      <c r="E72" s="33"/>
      <c r="F72" s="34"/>
      <c r="G72" s="9"/>
      <c r="H72" s="8"/>
      <c r="I72" s="8"/>
    </row>
    <row r="73" spans="1:9" x14ac:dyDescent="0.25">
      <c r="A73" s="35" t="s">
        <v>101</v>
      </c>
      <c r="B73" s="36" t="s">
        <v>102</v>
      </c>
      <c r="C73" s="37" t="s">
        <v>35</v>
      </c>
      <c r="D73" s="36">
        <v>4</v>
      </c>
      <c r="E73" s="38"/>
      <c r="F73" s="39"/>
    </row>
    <row r="74" spans="1:9" s="1" customFormat="1" ht="48" outlineLevel="1" x14ac:dyDescent="0.25">
      <c r="A74" s="30"/>
      <c r="B74" s="31" t="s">
        <v>103</v>
      </c>
      <c r="C74" s="32"/>
      <c r="D74" s="30"/>
      <c r="E74" s="33"/>
      <c r="F74" s="34"/>
      <c r="G74" s="9"/>
      <c r="H74" s="8"/>
      <c r="I74" s="8"/>
    </row>
    <row r="75" spans="1:9" x14ac:dyDescent="0.25">
      <c r="A75" s="35" t="s">
        <v>104</v>
      </c>
      <c r="B75" s="36" t="s">
        <v>105</v>
      </c>
      <c r="C75" s="37" t="s">
        <v>35</v>
      </c>
      <c r="D75" s="36">
        <v>1</v>
      </c>
      <c r="E75" s="38"/>
      <c r="F75" s="39"/>
    </row>
    <row r="76" spans="1:9" s="1" customFormat="1" ht="108" outlineLevel="1" x14ac:dyDescent="0.25">
      <c r="A76" s="30"/>
      <c r="B76" s="31" t="s">
        <v>106</v>
      </c>
      <c r="C76" s="32"/>
      <c r="D76" s="30"/>
      <c r="E76" s="33"/>
      <c r="F76" s="34"/>
      <c r="G76" s="9"/>
      <c r="H76" s="8"/>
      <c r="I76" s="8"/>
    </row>
    <row r="77" spans="1:9" x14ac:dyDescent="0.25">
      <c r="A77" s="45">
        <v>5</v>
      </c>
      <c r="B77" s="46" t="s">
        <v>107</v>
      </c>
      <c r="C77" s="47" t="s">
        <v>21</v>
      </c>
      <c r="D77" s="46"/>
      <c r="E77" s="48"/>
      <c r="F77" s="49"/>
    </row>
    <row r="78" spans="1:9" x14ac:dyDescent="0.25">
      <c r="A78" s="35" t="s">
        <v>108</v>
      </c>
      <c r="B78" s="36" t="s">
        <v>109</v>
      </c>
      <c r="C78" s="37" t="s">
        <v>35</v>
      </c>
      <c r="D78" s="36">
        <v>2</v>
      </c>
      <c r="E78" s="38"/>
      <c r="F78" s="39"/>
    </row>
    <row r="79" spans="1:9" s="1" customFormat="1" ht="72" outlineLevel="1" x14ac:dyDescent="0.25">
      <c r="A79" s="30"/>
      <c r="B79" s="31" t="s">
        <v>110</v>
      </c>
      <c r="C79" s="32"/>
      <c r="D79" s="30"/>
      <c r="E79" s="33"/>
      <c r="F79" s="34"/>
      <c r="G79" s="9"/>
      <c r="H79" s="8"/>
      <c r="I79" s="8"/>
    </row>
    <row r="80" spans="1:9" x14ac:dyDescent="0.25">
      <c r="A80" s="35" t="s">
        <v>111</v>
      </c>
      <c r="B80" s="36" t="s">
        <v>112</v>
      </c>
      <c r="C80" s="37" t="s">
        <v>35</v>
      </c>
      <c r="D80" s="36">
        <v>1</v>
      </c>
      <c r="E80" s="38"/>
      <c r="F80" s="39"/>
    </row>
    <row r="81" spans="1:9" s="1" customFormat="1" ht="72" outlineLevel="1" x14ac:dyDescent="0.25">
      <c r="A81" s="30"/>
      <c r="B81" s="31" t="s">
        <v>113</v>
      </c>
      <c r="C81" s="32"/>
      <c r="D81" s="30"/>
      <c r="E81" s="33"/>
      <c r="F81" s="34"/>
      <c r="G81" s="9"/>
      <c r="H81" s="8"/>
      <c r="I81" s="8"/>
    </row>
    <row r="82" spans="1:9" x14ac:dyDescent="0.25">
      <c r="A82" s="35" t="s">
        <v>114</v>
      </c>
      <c r="B82" s="36" t="s">
        <v>115</v>
      </c>
      <c r="C82" s="37" t="s">
        <v>35</v>
      </c>
      <c r="D82" s="36">
        <v>5</v>
      </c>
      <c r="E82" s="38"/>
      <c r="F82" s="39"/>
    </row>
    <row r="83" spans="1:9" s="1" customFormat="1" ht="60" outlineLevel="1" x14ac:dyDescent="0.25">
      <c r="A83" s="30"/>
      <c r="B83" s="31" t="s">
        <v>116</v>
      </c>
      <c r="C83" s="32"/>
      <c r="D83" s="30"/>
      <c r="E83" s="33"/>
      <c r="F83" s="34"/>
      <c r="G83" s="9"/>
      <c r="H83" s="8"/>
      <c r="I83" s="8"/>
    </row>
    <row r="84" spans="1:9" x14ac:dyDescent="0.25">
      <c r="A84" s="35" t="s">
        <v>117</v>
      </c>
      <c r="B84" s="36" t="s">
        <v>118</v>
      </c>
      <c r="C84" s="37" t="s">
        <v>35</v>
      </c>
      <c r="D84" s="36">
        <v>5</v>
      </c>
      <c r="E84" s="38"/>
      <c r="F84" s="39"/>
    </row>
    <row r="85" spans="1:9" s="1" customFormat="1" ht="72" outlineLevel="1" x14ac:dyDescent="0.25">
      <c r="A85" s="30"/>
      <c r="B85" s="31" t="s">
        <v>119</v>
      </c>
      <c r="C85" s="32"/>
      <c r="D85" s="30"/>
      <c r="E85" s="33"/>
      <c r="F85" s="34"/>
      <c r="G85" s="9"/>
      <c r="H85" s="8"/>
      <c r="I85" s="8"/>
    </row>
    <row r="86" spans="1:9" x14ac:dyDescent="0.25">
      <c r="A86" s="35" t="s">
        <v>120</v>
      </c>
      <c r="B86" s="36" t="s">
        <v>121</v>
      </c>
      <c r="C86" s="37" t="s">
        <v>31</v>
      </c>
      <c r="D86" s="36">
        <v>3</v>
      </c>
      <c r="E86" s="38"/>
      <c r="F86" s="39"/>
    </row>
    <row r="87" spans="1:9" s="1" customFormat="1" ht="24" outlineLevel="1" x14ac:dyDescent="0.25">
      <c r="A87" s="30"/>
      <c r="B87" s="31" t="s">
        <v>122</v>
      </c>
      <c r="C87" s="32"/>
      <c r="D87" s="30"/>
      <c r="E87" s="33"/>
      <c r="F87" s="34"/>
      <c r="G87" s="9"/>
      <c r="H87" s="8"/>
      <c r="I87" s="8"/>
    </row>
    <row r="88" spans="1:9" x14ac:dyDescent="0.25">
      <c r="A88" s="35" t="s">
        <v>123</v>
      </c>
      <c r="B88" s="36" t="s">
        <v>124</v>
      </c>
      <c r="C88" s="37" t="s">
        <v>35</v>
      </c>
      <c r="D88" s="36">
        <v>6</v>
      </c>
      <c r="E88" s="38"/>
      <c r="F88" s="39"/>
    </row>
    <row r="89" spans="1:9" s="1" customFormat="1" ht="144" outlineLevel="1" x14ac:dyDescent="0.25">
      <c r="A89" s="30"/>
      <c r="B89" s="31" t="s">
        <v>125</v>
      </c>
      <c r="C89" s="32"/>
      <c r="D89" s="30"/>
      <c r="E89" s="33"/>
      <c r="F89" s="34"/>
      <c r="G89" s="9"/>
      <c r="H89" s="8"/>
      <c r="I89" s="8"/>
    </row>
    <row r="90" spans="1:9" x14ac:dyDescent="0.25">
      <c r="A90" s="35" t="s">
        <v>126</v>
      </c>
      <c r="B90" s="36" t="s">
        <v>127</v>
      </c>
      <c r="C90" s="37" t="s">
        <v>35</v>
      </c>
      <c r="D90" s="36">
        <v>2</v>
      </c>
      <c r="E90" s="38"/>
      <c r="F90" s="39"/>
    </row>
    <row r="91" spans="1:9" s="1" customFormat="1" ht="144" outlineLevel="1" x14ac:dyDescent="0.25">
      <c r="A91" s="30"/>
      <c r="B91" s="31" t="s">
        <v>128</v>
      </c>
      <c r="C91" s="32"/>
      <c r="D91" s="30"/>
      <c r="E91" s="33"/>
      <c r="F91" s="34"/>
      <c r="G91" s="9"/>
      <c r="H91" s="8"/>
      <c r="I91" s="8"/>
    </row>
    <row r="92" spans="1:9" x14ac:dyDescent="0.25">
      <c r="A92" s="35" t="s">
        <v>129</v>
      </c>
      <c r="B92" s="36" t="s">
        <v>130</v>
      </c>
      <c r="C92" s="37" t="s">
        <v>31</v>
      </c>
      <c r="D92" s="36">
        <v>7</v>
      </c>
      <c r="E92" s="38"/>
      <c r="F92" s="39"/>
    </row>
    <row r="93" spans="1:9" s="1" customFormat="1" ht="60" outlineLevel="1" x14ac:dyDescent="0.25">
      <c r="A93" s="30"/>
      <c r="B93" s="31" t="s">
        <v>131</v>
      </c>
      <c r="C93" s="32"/>
      <c r="D93" s="30"/>
      <c r="E93" s="33"/>
      <c r="F93" s="34"/>
      <c r="G93" s="9"/>
      <c r="H93" s="8"/>
      <c r="I93" s="8"/>
    </row>
    <row r="94" spans="1:9" x14ac:dyDescent="0.25">
      <c r="A94" s="35" t="s">
        <v>132</v>
      </c>
      <c r="B94" s="36" t="s">
        <v>133</v>
      </c>
      <c r="C94" s="37" t="s">
        <v>35</v>
      </c>
      <c r="D94" s="36">
        <v>8</v>
      </c>
      <c r="E94" s="38"/>
      <c r="F94" s="39"/>
    </row>
    <row r="95" spans="1:9" s="1" customFormat="1" ht="24" outlineLevel="1" x14ac:dyDescent="0.25">
      <c r="A95" s="30"/>
      <c r="B95" s="31" t="s">
        <v>134</v>
      </c>
      <c r="C95" s="32"/>
      <c r="D95" s="30"/>
      <c r="E95" s="33"/>
      <c r="F95" s="34"/>
      <c r="G95" s="9"/>
      <c r="H95" s="8"/>
      <c r="I95" s="8"/>
    </row>
    <row r="96" spans="1:9" x14ac:dyDescent="0.25">
      <c r="A96" s="35" t="s">
        <v>135</v>
      </c>
      <c r="B96" s="36" t="s">
        <v>136</v>
      </c>
      <c r="C96" s="37" t="s">
        <v>27</v>
      </c>
      <c r="D96" s="36">
        <v>16</v>
      </c>
      <c r="E96" s="38"/>
      <c r="F96" s="39"/>
    </row>
    <row r="97" spans="1:9" s="1" customFormat="1" ht="48" outlineLevel="1" x14ac:dyDescent="0.25">
      <c r="A97" s="30"/>
      <c r="B97" s="31" t="s">
        <v>137</v>
      </c>
      <c r="C97" s="32"/>
      <c r="D97" s="30"/>
      <c r="E97" s="33"/>
      <c r="F97" s="34"/>
      <c r="G97" s="9"/>
      <c r="H97" s="8"/>
      <c r="I97" s="8"/>
    </row>
    <row r="98" spans="1:9" x14ac:dyDescent="0.25">
      <c r="A98" s="35" t="s">
        <v>138</v>
      </c>
      <c r="B98" s="36" t="s">
        <v>179</v>
      </c>
      <c r="C98" s="37" t="s">
        <v>27</v>
      </c>
      <c r="D98" s="36">
        <v>5</v>
      </c>
      <c r="E98" s="38"/>
      <c r="F98" s="39"/>
    </row>
    <row r="99" spans="1:9" s="1" customFormat="1" ht="48" outlineLevel="1" x14ac:dyDescent="0.25">
      <c r="A99" s="30"/>
      <c r="B99" s="31" t="s">
        <v>137</v>
      </c>
      <c r="C99" s="32"/>
      <c r="D99" s="30"/>
      <c r="E99" s="33"/>
      <c r="F99" s="34"/>
      <c r="G99" s="9"/>
      <c r="H99" s="8"/>
      <c r="I99" s="8"/>
    </row>
    <row r="100" spans="1:9" x14ac:dyDescent="0.25">
      <c r="A100" s="35" t="s">
        <v>139</v>
      </c>
      <c r="B100" s="36" t="s">
        <v>140</v>
      </c>
      <c r="C100" s="37" t="s">
        <v>35</v>
      </c>
      <c r="D100" s="36">
        <v>4</v>
      </c>
      <c r="E100" s="38"/>
      <c r="F100" s="39"/>
    </row>
    <row r="101" spans="1:9" s="1" customFormat="1" ht="24" outlineLevel="1" x14ac:dyDescent="0.25">
      <c r="A101" s="30"/>
      <c r="B101" s="31" t="s">
        <v>141</v>
      </c>
      <c r="C101" s="32"/>
      <c r="D101" s="30"/>
      <c r="E101" s="33"/>
      <c r="F101" s="34"/>
      <c r="G101" s="9"/>
      <c r="H101" s="8"/>
      <c r="I101" s="8"/>
    </row>
    <row r="102" spans="1:9" x14ac:dyDescent="0.25">
      <c r="A102" s="35" t="s">
        <v>142</v>
      </c>
      <c r="B102" s="36" t="s">
        <v>143</v>
      </c>
      <c r="C102" s="37" t="s">
        <v>35</v>
      </c>
      <c r="D102" s="36">
        <v>1</v>
      </c>
      <c r="E102" s="38"/>
      <c r="F102" s="39"/>
    </row>
    <row r="103" spans="1:9" s="1" customFormat="1" ht="24" outlineLevel="1" x14ac:dyDescent="0.25">
      <c r="A103" s="30"/>
      <c r="B103" s="31" t="s">
        <v>144</v>
      </c>
      <c r="C103" s="32"/>
      <c r="D103" s="30"/>
      <c r="E103" s="33"/>
      <c r="F103" s="34"/>
      <c r="G103" s="9"/>
      <c r="H103" s="8"/>
      <c r="I103" s="8"/>
    </row>
    <row r="104" spans="1:9" x14ac:dyDescent="0.25">
      <c r="A104" s="35" t="s">
        <v>145</v>
      </c>
      <c r="B104" s="36" t="s">
        <v>146</v>
      </c>
      <c r="C104" s="37" t="s">
        <v>35</v>
      </c>
      <c r="D104" s="36">
        <v>2</v>
      </c>
      <c r="E104" s="38"/>
      <c r="F104" s="39"/>
    </row>
    <row r="105" spans="1:9" s="1" customFormat="1" ht="72" outlineLevel="1" x14ac:dyDescent="0.25">
      <c r="A105" s="30"/>
      <c r="B105" s="31" t="s">
        <v>147</v>
      </c>
      <c r="C105" s="32"/>
      <c r="D105" s="30"/>
      <c r="E105" s="33"/>
      <c r="F105" s="34"/>
      <c r="G105" s="9"/>
      <c r="H105" s="8"/>
      <c r="I105" s="8"/>
    </row>
    <row r="106" spans="1:9" x14ac:dyDescent="0.25">
      <c r="A106" s="35" t="s">
        <v>148</v>
      </c>
      <c r="B106" s="36" t="s">
        <v>149</v>
      </c>
      <c r="C106" s="37" t="s">
        <v>35</v>
      </c>
      <c r="D106" s="36">
        <v>2</v>
      </c>
      <c r="E106" s="38"/>
      <c r="F106" s="39"/>
    </row>
    <row r="107" spans="1:9" s="1" customFormat="1" ht="48" outlineLevel="1" x14ac:dyDescent="0.25">
      <c r="A107" s="30"/>
      <c r="B107" s="31" t="s">
        <v>150</v>
      </c>
      <c r="C107" s="32"/>
      <c r="D107" s="30"/>
      <c r="E107" s="33"/>
      <c r="F107" s="34"/>
      <c r="G107" s="9"/>
      <c r="H107" s="8"/>
      <c r="I107" s="8"/>
    </row>
    <row r="108" spans="1:9" x14ac:dyDescent="0.25">
      <c r="A108" s="35" t="s">
        <v>151</v>
      </c>
      <c r="B108" s="36" t="s">
        <v>152</v>
      </c>
      <c r="C108" s="37" t="s">
        <v>35</v>
      </c>
      <c r="D108" s="36">
        <v>8</v>
      </c>
      <c r="E108" s="38"/>
      <c r="F108" s="39"/>
    </row>
    <row r="109" spans="1:9" s="1" customFormat="1" ht="48" outlineLevel="1" x14ac:dyDescent="0.25">
      <c r="A109" s="30"/>
      <c r="B109" s="31" t="s">
        <v>153</v>
      </c>
      <c r="C109" s="32"/>
      <c r="D109" s="30"/>
      <c r="E109" s="33"/>
      <c r="F109" s="34"/>
      <c r="G109" s="9"/>
      <c r="H109" s="8"/>
      <c r="I109" s="8"/>
    </row>
    <row r="110" spans="1:9" s="1" customFormat="1" x14ac:dyDescent="0.25">
      <c r="A110" s="30" t="s">
        <v>213</v>
      </c>
      <c r="B110" s="36" t="s">
        <v>276</v>
      </c>
      <c r="C110" s="32" t="s">
        <v>35</v>
      </c>
      <c r="D110" s="30">
        <v>1</v>
      </c>
      <c r="E110" s="33"/>
      <c r="F110" s="34"/>
      <c r="G110" s="9"/>
      <c r="H110" s="8"/>
      <c r="I110" s="8"/>
    </row>
    <row r="111" spans="1:9" s="1" customFormat="1" ht="144" outlineLevel="1" x14ac:dyDescent="0.25">
      <c r="A111" s="30"/>
      <c r="B111" s="110" t="s">
        <v>278</v>
      </c>
      <c r="C111" s="32"/>
      <c r="D111" s="30"/>
      <c r="E111" s="33"/>
      <c r="F111" s="34"/>
      <c r="G111" s="9"/>
      <c r="H111" s="8"/>
      <c r="I111" s="8"/>
    </row>
    <row r="112" spans="1:9" x14ac:dyDescent="0.25">
      <c r="A112" s="40"/>
      <c r="B112" s="41" t="s">
        <v>20</v>
      </c>
      <c r="C112" s="42" t="s">
        <v>21</v>
      </c>
      <c r="D112" s="41"/>
      <c r="E112" s="43"/>
      <c r="F112" s="44">
        <v>0</v>
      </c>
    </row>
    <row r="115" spans="1:6" x14ac:dyDescent="0.25">
      <c r="A115" s="11"/>
      <c r="B115" s="10" t="s">
        <v>154</v>
      </c>
      <c r="C115" s="12"/>
      <c r="D115" s="11"/>
      <c r="E115" s="13"/>
      <c r="F115" s="14"/>
    </row>
  </sheetData>
  <pageMargins left="0.70866141732283472" right="0.70866141732283472" top="0.78740157480314965" bottom="0.78740157480314965" header="0.31496062992125984" footer="0.31496062992125984"/>
  <pageSetup paperSize="9" scale="56" orientation="portrait" r:id="rId1"/>
  <rowBreaks count="4" manualBreakCount="4">
    <brk id="36" max="5" man="1"/>
    <brk id="66" max="5" man="1"/>
    <brk id="97" max="5" man="1"/>
    <brk id="112"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60"/>
  <sheetViews>
    <sheetView view="pageBreakPreview" zoomScaleNormal="100" zoomScaleSheetLayoutView="100" workbookViewId="0">
      <selection activeCell="F12" sqref="F12"/>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15"/>
      <c r="B1" s="15" t="s">
        <v>0</v>
      </c>
      <c r="C1" s="16"/>
      <c r="D1" s="15" t="s">
        <v>4</v>
      </c>
      <c r="E1" s="17" t="s">
        <v>5</v>
      </c>
      <c r="F1" s="18" t="s">
        <v>155</v>
      </c>
    </row>
    <row r="2" spans="1:9" x14ac:dyDescent="0.25">
      <c r="A2" s="15"/>
      <c r="B2" s="15"/>
      <c r="C2" s="16"/>
      <c r="D2" s="15"/>
      <c r="E2" s="17" t="s">
        <v>7</v>
      </c>
      <c r="F2" s="18" t="s">
        <v>156</v>
      </c>
    </row>
    <row r="3" spans="1:9" x14ac:dyDescent="0.25">
      <c r="A3" s="15"/>
      <c r="B3" s="15" t="s">
        <v>1</v>
      </c>
      <c r="C3" s="16"/>
      <c r="D3" s="15"/>
      <c r="E3" s="17" t="s">
        <v>9</v>
      </c>
      <c r="F3" s="18" t="s">
        <v>157</v>
      </c>
    </row>
    <row r="4" spans="1:9" x14ac:dyDescent="0.25">
      <c r="A4" s="15"/>
      <c r="B4" s="15" t="s">
        <v>202</v>
      </c>
      <c r="C4" s="16"/>
      <c r="D4" s="15"/>
      <c r="E4" s="17" t="s">
        <v>11</v>
      </c>
      <c r="F4" s="19">
        <v>330</v>
      </c>
    </row>
    <row r="5" spans="1:9" x14ac:dyDescent="0.25">
      <c r="A5" s="15"/>
      <c r="B5" s="15" t="s">
        <v>3</v>
      </c>
      <c r="C5" s="16"/>
      <c r="D5" s="15"/>
      <c r="E5" s="17" t="s">
        <v>12</v>
      </c>
      <c r="F5" s="19">
        <v>55</v>
      </c>
    </row>
    <row r="6" spans="1:9" s="1" customFormat="1" x14ac:dyDescent="0.25">
      <c r="A6" s="15"/>
      <c r="B6" s="15"/>
      <c r="C6" s="16"/>
      <c r="D6" s="15"/>
      <c r="E6" s="17"/>
      <c r="F6" s="18"/>
      <c r="G6" s="3"/>
      <c r="H6" s="2"/>
      <c r="I6" s="2"/>
    </row>
    <row r="7" spans="1:9" x14ac:dyDescent="0.25">
      <c r="A7" s="15"/>
      <c r="B7" s="15"/>
      <c r="C7" s="16"/>
      <c r="D7" s="15"/>
      <c r="E7" s="17"/>
      <c r="F7" s="18"/>
    </row>
    <row r="8" spans="1:9" s="5" customFormat="1" ht="21" x14ac:dyDescent="0.25">
      <c r="A8" s="20" t="s">
        <v>13</v>
      </c>
      <c r="B8" s="21" t="s">
        <v>14</v>
      </c>
      <c r="C8" s="22" t="s">
        <v>15</v>
      </c>
      <c r="D8" s="21" t="s">
        <v>16</v>
      </c>
      <c r="E8" s="23" t="s">
        <v>17</v>
      </c>
      <c r="F8" s="24" t="s">
        <v>18</v>
      </c>
      <c r="G8" s="7"/>
    </row>
    <row r="9" spans="1:9" x14ac:dyDescent="0.25">
      <c r="A9" s="40" t="s">
        <v>19</v>
      </c>
      <c r="B9" s="41" t="s">
        <v>20</v>
      </c>
      <c r="C9" s="42" t="s">
        <v>21</v>
      </c>
      <c r="D9" s="41"/>
      <c r="E9" s="43"/>
      <c r="F9" s="44"/>
    </row>
    <row r="10" spans="1:9" x14ac:dyDescent="0.25">
      <c r="A10" s="45">
        <v>1</v>
      </c>
      <c r="B10" s="46" t="s">
        <v>22</v>
      </c>
      <c r="C10" s="47" t="s">
        <v>21</v>
      </c>
      <c r="D10" s="46"/>
      <c r="E10" s="48"/>
      <c r="F10" s="49"/>
    </row>
    <row r="11" spans="1:9" x14ac:dyDescent="0.25">
      <c r="A11" s="25" t="s">
        <v>23</v>
      </c>
      <c r="B11" s="26" t="s">
        <v>203</v>
      </c>
      <c r="C11" s="27" t="s">
        <v>24</v>
      </c>
      <c r="D11" s="26">
        <v>1</v>
      </c>
      <c r="E11" s="28"/>
      <c r="F11" s="29"/>
    </row>
    <row r="12" spans="1:9" s="1" customFormat="1" ht="108" outlineLevel="1" x14ac:dyDescent="0.25">
      <c r="A12" s="30"/>
      <c r="B12" s="31" t="s">
        <v>25</v>
      </c>
      <c r="C12" s="32"/>
      <c r="D12" s="30"/>
      <c r="E12" s="33"/>
      <c r="F12" s="34"/>
      <c r="G12" s="9"/>
      <c r="H12" s="8"/>
      <c r="I12" s="8"/>
    </row>
    <row r="13" spans="1:9" x14ac:dyDescent="0.25">
      <c r="A13" s="25" t="s">
        <v>26</v>
      </c>
      <c r="B13" s="26" t="s">
        <v>177</v>
      </c>
      <c r="C13" s="27" t="s">
        <v>27</v>
      </c>
      <c r="D13" s="26">
        <v>90</v>
      </c>
      <c r="E13" s="28"/>
      <c r="F13" s="29"/>
    </row>
    <row r="14" spans="1:9" s="1" customFormat="1" ht="72" outlineLevel="1" x14ac:dyDescent="0.25">
      <c r="A14" s="30"/>
      <c r="B14" s="31" t="s">
        <v>28</v>
      </c>
      <c r="C14" s="32"/>
      <c r="D14" s="30"/>
      <c r="E14" s="33"/>
      <c r="F14" s="34"/>
      <c r="G14" s="9"/>
      <c r="H14" s="8"/>
      <c r="I14" s="8"/>
    </row>
    <row r="15" spans="1:9" ht="15" customHeight="1" x14ac:dyDescent="0.25">
      <c r="A15" s="45">
        <v>2</v>
      </c>
      <c r="B15" s="46" t="s">
        <v>29</v>
      </c>
      <c r="C15" s="47" t="s">
        <v>21</v>
      </c>
      <c r="D15" s="46"/>
      <c r="E15" s="48"/>
      <c r="F15" s="49"/>
    </row>
    <row r="16" spans="1:9" ht="15" customHeight="1" x14ac:dyDescent="0.25">
      <c r="A16" s="35" t="s">
        <v>204</v>
      </c>
      <c r="B16" s="36" t="s">
        <v>206</v>
      </c>
      <c r="C16" s="37" t="s">
        <v>35</v>
      </c>
      <c r="D16" s="36">
        <v>2</v>
      </c>
      <c r="E16" s="38"/>
      <c r="F16" s="39"/>
    </row>
    <row r="17" spans="1:9" s="1" customFormat="1" ht="96" outlineLevel="1" x14ac:dyDescent="0.25">
      <c r="A17" s="30"/>
      <c r="B17" s="31" t="s">
        <v>32</v>
      </c>
      <c r="C17" s="32"/>
      <c r="D17" s="30"/>
      <c r="E17" s="33"/>
      <c r="F17" s="34"/>
      <c r="G17" s="9"/>
      <c r="H17" s="8"/>
      <c r="I17" s="8"/>
    </row>
    <row r="18" spans="1:9" ht="15" customHeight="1" x14ac:dyDescent="0.25">
      <c r="A18" s="35" t="s">
        <v>205</v>
      </c>
      <c r="B18" s="36" t="s">
        <v>158</v>
      </c>
      <c r="C18" s="37" t="s">
        <v>27</v>
      </c>
      <c r="D18" s="36">
        <v>4.5</v>
      </c>
      <c r="E18" s="38"/>
      <c r="F18" s="39"/>
    </row>
    <row r="19" spans="1:9" s="1" customFormat="1" ht="48" outlineLevel="1" x14ac:dyDescent="0.25">
      <c r="A19" s="30"/>
      <c r="B19" s="31" t="s">
        <v>159</v>
      </c>
      <c r="C19" s="32"/>
      <c r="D19" s="30"/>
      <c r="E19" s="33"/>
      <c r="F19" s="34"/>
      <c r="G19" s="9"/>
      <c r="H19" s="8"/>
      <c r="I19" s="8"/>
    </row>
    <row r="20" spans="1:9" s="1" customFormat="1" x14ac:dyDescent="0.25">
      <c r="A20" s="35" t="s">
        <v>181</v>
      </c>
      <c r="B20" s="36" t="s">
        <v>37</v>
      </c>
      <c r="C20" s="37" t="s">
        <v>35</v>
      </c>
      <c r="D20" s="36">
        <v>4</v>
      </c>
      <c r="E20" s="38"/>
      <c r="F20" s="39"/>
      <c r="G20" s="9"/>
      <c r="H20" s="8"/>
      <c r="I20" s="8"/>
    </row>
    <row r="21" spans="1:9" s="1" customFormat="1" ht="48" outlineLevel="1" x14ac:dyDescent="0.25">
      <c r="A21" s="30"/>
      <c r="B21" s="31" t="s">
        <v>38</v>
      </c>
      <c r="C21" s="32"/>
      <c r="D21" s="30"/>
      <c r="E21" s="33"/>
      <c r="F21" s="34"/>
      <c r="G21" s="9"/>
      <c r="H21" s="8"/>
      <c r="I21" s="8"/>
    </row>
    <row r="22" spans="1:9" s="1" customFormat="1" x14ac:dyDescent="0.25">
      <c r="A22" s="35" t="s">
        <v>182</v>
      </c>
      <c r="B22" s="36" t="s">
        <v>209</v>
      </c>
      <c r="C22" s="37" t="s">
        <v>35</v>
      </c>
      <c r="D22" s="36">
        <v>1</v>
      </c>
      <c r="E22" s="38"/>
      <c r="F22" s="39"/>
      <c r="G22" s="9"/>
      <c r="H22" s="8"/>
      <c r="I22" s="8"/>
    </row>
    <row r="23" spans="1:9" s="1" customFormat="1" ht="96" outlineLevel="1" x14ac:dyDescent="0.25">
      <c r="A23" s="30"/>
      <c r="B23" s="31" t="s">
        <v>32</v>
      </c>
      <c r="C23" s="32"/>
      <c r="D23" s="30"/>
      <c r="E23" s="33"/>
      <c r="F23" s="34"/>
      <c r="G23" s="9"/>
      <c r="H23" s="8"/>
      <c r="I23" s="8"/>
    </row>
    <row r="24" spans="1:9" s="1" customFormat="1" ht="15" customHeight="1" x14ac:dyDescent="0.25">
      <c r="A24" s="45">
        <v>3</v>
      </c>
      <c r="B24" s="46" t="s">
        <v>48</v>
      </c>
      <c r="C24" s="47" t="s">
        <v>21</v>
      </c>
      <c r="D24" s="46"/>
      <c r="E24" s="48"/>
      <c r="F24" s="49"/>
      <c r="G24" s="3"/>
      <c r="H24" s="2"/>
      <c r="I24" s="2"/>
    </row>
    <row r="25" spans="1:9" ht="15" customHeight="1" x14ac:dyDescent="0.25">
      <c r="A25" s="35" t="s">
        <v>49</v>
      </c>
      <c r="B25" s="36" t="s">
        <v>50</v>
      </c>
      <c r="C25" s="37" t="s">
        <v>31</v>
      </c>
      <c r="D25" s="36">
        <v>10.5</v>
      </c>
      <c r="E25" s="38"/>
      <c r="F25" s="39"/>
    </row>
    <row r="26" spans="1:9" s="1" customFormat="1" ht="144" outlineLevel="1" x14ac:dyDescent="0.25">
      <c r="A26" s="30"/>
      <c r="B26" s="31" t="s">
        <v>51</v>
      </c>
      <c r="C26" s="32"/>
      <c r="D26" s="30"/>
      <c r="E26" s="33"/>
      <c r="F26" s="34"/>
      <c r="G26" s="9"/>
      <c r="H26" s="8"/>
      <c r="I26" s="8"/>
    </row>
    <row r="27" spans="1:9" x14ac:dyDescent="0.25">
      <c r="A27" s="35" t="s">
        <v>52</v>
      </c>
      <c r="B27" s="36" t="s">
        <v>53</v>
      </c>
      <c r="C27" s="37" t="s">
        <v>35</v>
      </c>
      <c r="D27" s="36">
        <v>2</v>
      </c>
      <c r="E27" s="38"/>
      <c r="F27" s="39"/>
    </row>
    <row r="28" spans="1:9" s="1" customFormat="1" ht="108" outlineLevel="1" x14ac:dyDescent="0.25">
      <c r="A28" s="30"/>
      <c r="B28" s="31" t="s">
        <v>54</v>
      </c>
      <c r="C28" s="32"/>
      <c r="D28" s="30"/>
      <c r="E28" s="33"/>
      <c r="F28" s="34"/>
      <c r="G28" s="9"/>
      <c r="H28" s="8"/>
      <c r="I28" s="8"/>
    </row>
    <row r="29" spans="1:9" x14ac:dyDescent="0.25">
      <c r="A29" s="35" t="s">
        <v>55</v>
      </c>
      <c r="B29" s="36" t="s">
        <v>207</v>
      </c>
      <c r="C29" s="37" t="s">
        <v>35</v>
      </c>
      <c r="D29" s="36">
        <v>2</v>
      </c>
      <c r="E29" s="38"/>
      <c r="F29" s="39"/>
    </row>
    <row r="30" spans="1:9" s="1" customFormat="1" ht="48" outlineLevel="1" x14ac:dyDescent="0.25">
      <c r="A30" s="30"/>
      <c r="B30" s="31" t="s">
        <v>60</v>
      </c>
      <c r="C30" s="32"/>
      <c r="D30" s="30"/>
      <c r="E30" s="33"/>
      <c r="F30" s="34"/>
      <c r="G30" s="9"/>
      <c r="H30" s="8"/>
      <c r="I30" s="8"/>
    </row>
    <row r="31" spans="1:9" x14ac:dyDescent="0.25">
      <c r="A31" s="35" t="s">
        <v>58</v>
      </c>
      <c r="B31" s="36" t="s">
        <v>62</v>
      </c>
      <c r="C31" s="37" t="s">
        <v>35</v>
      </c>
      <c r="D31" s="36">
        <v>2</v>
      </c>
      <c r="E31" s="38"/>
      <c r="F31" s="39"/>
    </row>
    <row r="32" spans="1:9" s="1" customFormat="1" ht="24" outlineLevel="1" x14ac:dyDescent="0.25">
      <c r="A32" s="30"/>
      <c r="B32" s="31" t="s">
        <v>63</v>
      </c>
      <c r="C32" s="32"/>
      <c r="D32" s="30"/>
      <c r="E32" s="33"/>
      <c r="F32" s="34"/>
      <c r="G32" s="9"/>
      <c r="H32" s="8"/>
      <c r="I32" s="8"/>
    </row>
    <row r="33" spans="1:9" s="1" customFormat="1" x14ac:dyDescent="0.25">
      <c r="A33" s="35" t="s">
        <v>59</v>
      </c>
      <c r="B33" s="36" t="s">
        <v>65</v>
      </c>
      <c r="C33" s="37" t="s">
        <v>35</v>
      </c>
      <c r="D33" s="36">
        <v>8</v>
      </c>
      <c r="E33" s="38"/>
      <c r="F33" s="39"/>
      <c r="G33" s="3"/>
      <c r="H33" s="2"/>
      <c r="I33" s="2"/>
    </row>
    <row r="34" spans="1:9" s="1" customFormat="1" ht="24" outlineLevel="1" x14ac:dyDescent="0.25">
      <c r="A34" s="30"/>
      <c r="B34" s="31" t="s">
        <v>66</v>
      </c>
      <c r="C34" s="32"/>
      <c r="D34" s="30"/>
      <c r="E34" s="33"/>
      <c r="F34" s="34"/>
      <c r="G34" s="9"/>
      <c r="H34" s="8"/>
      <c r="I34" s="8"/>
    </row>
    <row r="35" spans="1:9" x14ac:dyDescent="0.25">
      <c r="A35" s="35" t="s">
        <v>61</v>
      </c>
      <c r="B35" s="36" t="s">
        <v>200</v>
      </c>
      <c r="C35" s="37" t="s">
        <v>35</v>
      </c>
      <c r="D35" s="36">
        <v>2</v>
      </c>
      <c r="E35" s="38"/>
      <c r="F35" s="39"/>
    </row>
    <row r="36" spans="1:9" s="1" customFormat="1" ht="120" outlineLevel="1" x14ac:dyDescent="0.25">
      <c r="A36" s="30"/>
      <c r="B36" s="31" t="s">
        <v>68</v>
      </c>
      <c r="C36" s="32"/>
      <c r="D36" s="30"/>
      <c r="E36" s="33"/>
      <c r="F36" s="34"/>
      <c r="G36" s="9"/>
      <c r="H36" s="8"/>
      <c r="I36" s="8"/>
    </row>
    <row r="37" spans="1:9" x14ac:dyDescent="0.25">
      <c r="A37" s="35" t="s">
        <v>64</v>
      </c>
      <c r="B37" s="36" t="s">
        <v>208</v>
      </c>
      <c r="C37" s="37" t="s">
        <v>24</v>
      </c>
      <c r="D37" s="36">
        <v>1</v>
      </c>
      <c r="E37" s="38"/>
      <c r="F37" s="39"/>
    </row>
    <row r="38" spans="1:9" s="1" customFormat="1" outlineLevel="1" x14ac:dyDescent="0.25">
      <c r="A38" s="30"/>
      <c r="B38" s="31" t="s">
        <v>70</v>
      </c>
      <c r="C38" s="32"/>
      <c r="D38" s="30"/>
      <c r="E38" s="33"/>
      <c r="F38" s="34"/>
      <c r="G38" s="9"/>
      <c r="H38" s="8"/>
      <c r="I38" s="8"/>
    </row>
    <row r="39" spans="1:9" x14ac:dyDescent="0.25">
      <c r="A39" s="45">
        <v>4</v>
      </c>
      <c r="B39" s="46" t="s">
        <v>71</v>
      </c>
      <c r="C39" s="47" t="s">
        <v>21</v>
      </c>
      <c r="D39" s="46"/>
      <c r="E39" s="48"/>
      <c r="F39" s="49"/>
    </row>
    <row r="40" spans="1:9" x14ac:dyDescent="0.25">
      <c r="A40" s="35" t="s">
        <v>72</v>
      </c>
      <c r="B40" s="36" t="s">
        <v>73</v>
      </c>
      <c r="C40" s="37" t="s">
        <v>31</v>
      </c>
      <c r="D40" s="36">
        <v>37</v>
      </c>
      <c r="E40" s="38"/>
      <c r="F40" s="39"/>
    </row>
    <row r="41" spans="1:9" s="1" customFormat="1" ht="108" outlineLevel="1" x14ac:dyDescent="0.25">
      <c r="A41" s="30"/>
      <c r="B41" s="31" t="s">
        <v>74</v>
      </c>
      <c r="C41" s="32"/>
      <c r="D41" s="30"/>
      <c r="E41" s="33"/>
      <c r="F41" s="34"/>
      <c r="G41" s="9"/>
      <c r="H41" s="8"/>
      <c r="I41" s="8"/>
    </row>
    <row r="42" spans="1:9" x14ac:dyDescent="0.25">
      <c r="A42" s="35" t="s">
        <v>75</v>
      </c>
      <c r="B42" s="36" t="s">
        <v>76</v>
      </c>
      <c r="C42" s="37" t="s">
        <v>35</v>
      </c>
      <c r="D42" s="36">
        <v>4</v>
      </c>
      <c r="E42" s="38"/>
      <c r="F42" s="39"/>
    </row>
    <row r="43" spans="1:9" s="1" customFormat="1" ht="120" outlineLevel="1" x14ac:dyDescent="0.25">
      <c r="A43" s="30"/>
      <c r="B43" s="31" t="s">
        <v>77</v>
      </c>
      <c r="C43" s="32"/>
      <c r="D43" s="30"/>
      <c r="E43" s="33"/>
      <c r="F43" s="34"/>
      <c r="G43" s="9"/>
      <c r="H43" s="8"/>
      <c r="I43" s="8"/>
    </row>
    <row r="44" spans="1:9" x14ac:dyDescent="0.25">
      <c r="A44" s="35" t="s">
        <v>78</v>
      </c>
      <c r="B44" s="36" t="s">
        <v>79</v>
      </c>
      <c r="C44" s="37" t="s">
        <v>35</v>
      </c>
      <c r="D44" s="36">
        <v>4</v>
      </c>
      <c r="E44" s="38"/>
      <c r="F44" s="39"/>
    </row>
    <row r="45" spans="1:9" s="1" customFormat="1" ht="36" outlineLevel="1" x14ac:dyDescent="0.25">
      <c r="A45" s="30"/>
      <c r="B45" s="31" t="s">
        <v>80</v>
      </c>
      <c r="C45" s="32"/>
      <c r="D45" s="30"/>
      <c r="E45" s="33"/>
      <c r="F45" s="34"/>
      <c r="G45" s="9"/>
      <c r="H45" s="8"/>
      <c r="I45" s="8"/>
    </row>
    <row r="46" spans="1:9" x14ac:dyDescent="0.25">
      <c r="A46" s="45">
        <v>5</v>
      </c>
      <c r="B46" s="46" t="s">
        <v>107</v>
      </c>
      <c r="C46" s="47" t="s">
        <v>21</v>
      </c>
      <c r="D46" s="46"/>
      <c r="E46" s="48"/>
      <c r="F46" s="49"/>
    </row>
    <row r="47" spans="1:9" x14ac:dyDescent="0.25">
      <c r="A47" s="35" t="s">
        <v>108</v>
      </c>
      <c r="B47" s="36" t="s">
        <v>160</v>
      </c>
      <c r="C47" s="37" t="s">
        <v>35</v>
      </c>
      <c r="D47" s="36">
        <v>1</v>
      </c>
      <c r="E47" s="38"/>
      <c r="F47" s="39"/>
    </row>
    <row r="48" spans="1:9" s="1" customFormat="1" ht="72" outlineLevel="1" x14ac:dyDescent="0.25">
      <c r="A48" s="30"/>
      <c r="B48" s="31" t="s">
        <v>161</v>
      </c>
      <c r="C48" s="32"/>
      <c r="D48" s="30"/>
      <c r="E48" s="33"/>
      <c r="F48" s="34"/>
      <c r="G48" s="9"/>
      <c r="H48" s="8"/>
      <c r="I48" s="8"/>
    </row>
    <row r="49" spans="1:9" x14ac:dyDescent="0.25">
      <c r="A49" s="35" t="s">
        <v>111</v>
      </c>
      <c r="B49" s="36" t="s">
        <v>162</v>
      </c>
      <c r="C49" s="37" t="s">
        <v>35</v>
      </c>
      <c r="D49" s="36">
        <v>1</v>
      </c>
      <c r="E49" s="38"/>
      <c r="F49" s="39"/>
    </row>
    <row r="50" spans="1:9" s="1" customFormat="1" ht="72" outlineLevel="1" x14ac:dyDescent="0.25">
      <c r="A50" s="30"/>
      <c r="B50" s="31" t="s">
        <v>163</v>
      </c>
      <c r="C50" s="32"/>
      <c r="D50" s="30"/>
      <c r="E50" s="33"/>
      <c r="F50" s="34"/>
      <c r="G50" s="9"/>
      <c r="H50" s="8"/>
      <c r="I50" s="8"/>
    </row>
    <row r="51" spans="1:9" x14ac:dyDescent="0.25">
      <c r="A51" s="35" t="s">
        <v>114</v>
      </c>
      <c r="B51" s="36" t="s">
        <v>164</v>
      </c>
      <c r="C51" s="37" t="s">
        <v>35</v>
      </c>
      <c r="D51" s="36">
        <v>1</v>
      </c>
      <c r="E51" s="38"/>
      <c r="F51" s="39"/>
    </row>
    <row r="52" spans="1:9" s="1" customFormat="1" ht="96" outlineLevel="1" x14ac:dyDescent="0.25">
      <c r="A52" s="30"/>
      <c r="B52" s="31" t="s">
        <v>165</v>
      </c>
      <c r="C52" s="32"/>
      <c r="D52" s="30"/>
      <c r="E52" s="33"/>
      <c r="F52" s="34"/>
      <c r="G52" s="9"/>
      <c r="H52" s="8"/>
      <c r="I52" s="8"/>
    </row>
    <row r="53" spans="1:9" x14ac:dyDescent="0.25">
      <c r="A53" s="35" t="s">
        <v>117</v>
      </c>
      <c r="B53" s="36" t="s">
        <v>166</v>
      </c>
      <c r="C53" s="37" t="s">
        <v>35</v>
      </c>
      <c r="D53" s="36">
        <v>1</v>
      </c>
      <c r="E53" s="38"/>
      <c r="F53" s="39"/>
    </row>
    <row r="54" spans="1:9" s="1" customFormat="1" ht="24" outlineLevel="1" x14ac:dyDescent="0.25">
      <c r="A54" s="30"/>
      <c r="B54" s="31" t="s">
        <v>167</v>
      </c>
      <c r="C54" s="32"/>
      <c r="D54" s="30"/>
      <c r="E54" s="33"/>
      <c r="F54" s="34"/>
      <c r="G54" s="9"/>
      <c r="H54" s="8"/>
      <c r="I54" s="8"/>
    </row>
    <row r="55" spans="1:9" x14ac:dyDescent="0.25">
      <c r="A55" s="35" t="s">
        <v>120</v>
      </c>
      <c r="B55" s="36" t="s">
        <v>168</v>
      </c>
      <c r="C55" s="37" t="s">
        <v>35</v>
      </c>
      <c r="D55" s="36">
        <v>1</v>
      </c>
      <c r="E55" s="38"/>
      <c r="F55" s="39"/>
    </row>
    <row r="56" spans="1:9" s="1" customFormat="1" ht="120" outlineLevel="1" x14ac:dyDescent="0.25">
      <c r="A56" s="30"/>
      <c r="B56" s="31" t="s">
        <v>169</v>
      </c>
      <c r="C56" s="32"/>
      <c r="D56" s="30"/>
      <c r="E56" s="33"/>
      <c r="F56" s="34"/>
      <c r="G56" s="9"/>
      <c r="H56" s="8"/>
      <c r="I56" s="8"/>
    </row>
    <row r="57" spans="1:9" x14ac:dyDescent="0.25">
      <c r="A57" s="40"/>
      <c r="B57" s="41" t="s">
        <v>20</v>
      </c>
      <c r="C57" s="42" t="s">
        <v>21</v>
      </c>
      <c r="D57" s="41"/>
      <c r="E57" s="43"/>
      <c r="F57" s="44">
        <f>F9</f>
        <v>0</v>
      </c>
    </row>
    <row r="60" spans="1:9" x14ac:dyDescent="0.25">
      <c r="A60" s="11"/>
      <c r="B60" s="10" t="s">
        <v>154</v>
      </c>
      <c r="C60" s="12"/>
      <c r="D60" s="11"/>
      <c r="E60" s="13"/>
      <c r="F60" s="14"/>
    </row>
  </sheetData>
  <pageMargins left="0.70866141732283472" right="0.70866141732283472" top="0.78740157480314965" bottom="0.78740157480314965" header="0.31496062992125984" footer="0.31496062992125984"/>
  <pageSetup paperSize="9" scale="56" orientation="portrait" r:id="rId1"/>
  <rowBreaks count="1" manualBreakCount="1">
    <brk id="57"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75"/>
  <sheetViews>
    <sheetView view="pageBreakPreview" zoomScaleNormal="100" zoomScaleSheetLayoutView="100" workbookViewId="0">
      <selection activeCell="F12" sqref="F12"/>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A1" s="15"/>
      <c r="B1" s="15" t="s">
        <v>0</v>
      </c>
      <c r="C1" s="16"/>
      <c r="D1" s="15" t="s">
        <v>4</v>
      </c>
      <c r="E1" s="17" t="s">
        <v>5</v>
      </c>
      <c r="F1" s="18" t="s">
        <v>170</v>
      </c>
    </row>
    <row r="2" spans="1:9" x14ac:dyDescent="0.25">
      <c r="A2" s="15"/>
      <c r="B2" s="15"/>
      <c r="C2" s="16"/>
      <c r="D2" s="15"/>
      <c r="E2" s="17" t="s">
        <v>7</v>
      </c>
      <c r="F2" s="18" t="s">
        <v>171</v>
      </c>
    </row>
    <row r="3" spans="1:9" x14ac:dyDescent="0.25">
      <c r="A3" s="15"/>
      <c r="B3" s="15" t="s">
        <v>1</v>
      </c>
      <c r="C3" s="16"/>
      <c r="D3" s="15"/>
      <c r="E3" s="17" t="s">
        <v>9</v>
      </c>
      <c r="F3" s="18" t="s">
        <v>245</v>
      </c>
    </row>
    <row r="4" spans="1:9" x14ac:dyDescent="0.25">
      <c r="A4" s="15"/>
      <c r="B4" s="15" t="s">
        <v>246</v>
      </c>
      <c r="C4" s="16"/>
      <c r="D4" s="15"/>
      <c r="E4" s="17" t="s">
        <v>11</v>
      </c>
      <c r="F4" s="19">
        <v>330</v>
      </c>
    </row>
    <row r="5" spans="1:9" x14ac:dyDescent="0.25">
      <c r="A5" s="15"/>
      <c r="B5" s="15" t="s">
        <v>3</v>
      </c>
      <c r="C5" s="16"/>
      <c r="D5" s="15"/>
      <c r="E5" s="17" t="s">
        <v>12</v>
      </c>
      <c r="F5" s="19">
        <v>100</v>
      </c>
    </row>
    <row r="6" spans="1:9" s="1" customFormat="1" x14ac:dyDescent="0.25">
      <c r="A6" s="15"/>
      <c r="B6" s="15"/>
      <c r="C6" s="16"/>
      <c r="D6" s="15"/>
      <c r="E6" s="17"/>
      <c r="F6" s="18"/>
      <c r="G6" s="3"/>
      <c r="H6" s="2"/>
      <c r="I6" s="2"/>
    </row>
    <row r="7" spans="1:9" x14ac:dyDescent="0.25">
      <c r="A7" s="15"/>
      <c r="B7" s="15"/>
      <c r="C7" s="16"/>
      <c r="D7" s="15"/>
      <c r="E7" s="17"/>
      <c r="F7" s="18"/>
    </row>
    <row r="8" spans="1:9" s="5" customFormat="1" ht="21" x14ac:dyDescent="0.25">
      <c r="A8" s="20" t="s">
        <v>13</v>
      </c>
      <c r="B8" s="21" t="s">
        <v>14</v>
      </c>
      <c r="C8" s="22" t="s">
        <v>15</v>
      </c>
      <c r="D8" s="21" t="s">
        <v>16</v>
      </c>
      <c r="E8" s="23" t="s">
        <v>17</v>
      </c>
      <c r="F8" s="24" t="s">
        <v>18</v>
      </c>
      <c r="G8" s="7"/>
    </row>
    <row r="9" spans="1:9" x14ac:dyDescent="0.25">
      <c r="A9" s="40" t="s">
        <v>19</v>
      </c>
      <c r="B9" s="41" t="s">
        <v>20</v>
      </c>
      <c r="C9" s="42" t="s">
        <v>21</v>
      </c>
      <c r="D9" s="41"/>
      <c r="E9" s="43"/>
      <c r="F9" s="44"/>
    </row>
    <row r="10" spans="1:9" x14ac:dyDescent="0.25">
      <c r="A10" s="45">
        <v>1</v>
      </c>
      <c r="B10" s="46" t="s">
        <v>22</v>
      </c>
      <c r="C10" s="47" t="s">
        <v>21</v>
      </c>
      <c r="D10" s="46"/>
      <c r="E10" s="48"/>
      <c r="F10" s="49"/>
    </row>
    <row r="11" spans="1:9" x14ac:dyDescent="0.25">
      <c r="A11" s="25" t="s">
        <v>23</v>
      </c>
      <c r="B11" s="26" t="s">
        <v>176</v>
      </c>
      <c r="C11" s="27" t="s">
        <v>24</v>
      </c>
      <c r="D11" s="26">
        <v>1</v>
      </c>
      <c r="E11" s="28"/>
      <c r="F11" s="29"/>
    </row>
    <row r="12" spans="1:9" s="1" customFormat="1" ht="108" outlineLevel="1" x14ac:dyDescent="0.25">
      <c r="A12" s="30"/>
      <c r="B12" s="31" t="s">
        <v>25</v>
      </c>
      <c r="C12" s="32"/>
      <c r="D12" s="30"/>
      <c r="E12" s="33"/>
      <c r="F12" s="34"/>
      <c r="G12" s="9"/>
      <c r="H12" s="8"/>
      <c r="I12" s="8"/>
    </row>
    <row r="13" spans="1:9" x14ac:dyDescent="0.25">
      <c r="A13" s="25" t="s">
        <v>26</v>
      </c>
      <c r="B13" s="26" t="s">
        <v>177</v>
      </c>
      <c r="C13" s="27" t="s">
        <v>27</v>
      </c>
      <c r="D13" s="26">
        <v>237.5</v>
      </c>
      <c r="E13" s="28"/>
      <c r="F13" s="29"/>
    </row>
    <row r="14" spans="1:9" s="1" customFormat="1" ht="72" outlineLevel="1" x14ac:dyDescent="0.25">
      <c r="A14" s="30"/>
      <c r="B14" s="31" t="s">
        <v>28</v>
      </c>
      <c r="C14" s="32"/>
      <c r="D14" s="26"/>
      <c r="E14" s="33"/>
      <c r="F14" s="34"/>
      <c r="G14" s="9"/>
      <c r="H14" s="8"/>
      <c r="I14" s="8"/>
    </row>
    <row r="15" spans="1:9" ht="15" customHeight="1" x14ac:dyDescent="0.25">
      <c r="A15" s="35" t="s">
        <v>247</v>
      </c>
      <c r="B15" s="26" t="s">
        <v>248</v>
      </c>
      <c r="C15" s="37" t="s">
        <v>249</v>
      </c>
      <c r="D15" s="26">
        <v>14.5</v>
      </c>
      <c r="E15" s="38"/>
      <c r="F15" s="39"/>
    </row>
    <row r="16" spans="1:9" s="1" customFormat="1" ht="15" customHeight="1" outlineLevel="1" x14ac:dyDescent="0.25">
      <c r="A16" s="30"/>
      <c r="B16" s="31" t="s">
        <v>250</v>
      </c>
      <c r="C16" s="32"/>
      <c r="D16" s="30"/>
      <c r="E16" s="33"/>
      <c r="F16" s="34"/>
      <c r="G16" s="9"/>
      <c r="H16" s="8"/>
      <c r="I16" s="8"/>
    </row>
    <row r="17" spans="1:9" ht="15" customHeight="1" x14ac:dyDescent="0.25">
      <c r="A17" s="45">
        <v>2</v>
      </c>
      <c r="B17" s="46" t="s">
        <v>29</v>
      </c>
      <c r="C17" s="47" t="s">
        <v>21</v>
      </c>
      <c r="D17" s="46"/>
      <c r="E17" s="48"/>
      <c r="F17" s="49"/>
    </row>
    <row r="18" spans="1:9" s="1" customFormat="1" ht="13.5" customHeight="1" x14ac:dyDescent="0.25">
      <c r="A18" s="35" t="s">
        <v>30</v>
      </c>
      <c r="B18" s="26" t="s">
        <v>271</v>
      </c>
      <c r="C18" s="37" t="s">
        <v>35</v>
      </c>
      <c r="D18" s="36">
        <v>1</v>
      </c>
      <c r="E18" s="38"/>
      <c r="F18" s="39"/>
      <c r="G18" s="3"/>
      <c r="H18" s="2"/>
      <c r="I18" s="2"/>
    </row>
    <row r="19" spans="1:9" s="1" customFormat="1" ht="96" outlineLevel="1" x14ac:dyDescent="0.25">
      <c r="A19" s="30"/>
      <c r="B19" s="31" t="s">
        <v>32</v>
      </c>
      <c r="C19" s="32"/>
      <c r="D19" s="30"/>
      <c r="E19" s="33"/>
      <c r="F19" s="34"/>
      <c r="G19" s="9"/>
      <c r="H19" s="8"/>
      <c r="I19" s="8"/>
    </row>
    <row r="20" spans="1:9" s="1" customFormat="1" ht="15" customHeight="1" x14ac:dyDescent="0.25">
      <c r="A20" s="35" t="s">
        <v>33</v>
      </c>
      <c r="B20" s="26" t="s">
        <v>271</v>
      </c>
      <c r="C20" s="37" t="s">
        <v>35</v>
      </c>
      <c r="D20" s="36">
        <v>1</v>
      </c>
      <c r="E20" s="38"/>
      <c r="F20" s="39"/>
      <c r="G20" s="3"/>
      <c r="H20" s="2"/>
      <c r="I20" s="2"/>
    </row>
    <row r="21" spans="1:9" s="1" customFormat="1" ht="96" outlineLevel="1" x14ac:dyDescent="0.25">
      <c r="A21" s="30"/>
      <c r="B21" s="31" t="s">
        <v>32</v>
      </c>
      <c r="C21" s="32"/>
      <c r="D21" s="30"/>
      <c r="E21" s="33"/>
      <c r="F21" s="34"/>
      <c r="G21" s="9"/>
      <c r="H21" s="8"/>
      <c r="I21" s="8"/>
    </row>
    <row r="22" spans="1:9" ht="15" customHeight="1" x14ac:dyDescent="0.25">
      <c r="A22" s="35" t="s">
        <v>251</v>
      </c>
      <c r="B22" s="26" t="s">
        <v>272</v>
      </c>
      <c r="C22" s="37" t="s">
        <v>35</v>
      </c>
      <c r="D22" s="36">
        <v>1</v>
      </c>
      <c r="E22" s="38"/>
      <c r="F22" s="39"/>
    </row>
    <row r="23" spans="1:9" s="1" customFormat="1" ht="96" outlineLevel="1" x14ac:dyDescent="0.25">
      <c r="A23" s="30"/>
      <c r="B23" s="31" t="s">
        <v>32</v>
      </c>
      <c r="C23" s="32"/>
      <c r="D23" s="30"/>
      <c r="E23" s="33"/>
      <c r="F23" s="34"/>
      <c r="G23" s="9"/>
      <c r="H23" s="8"/>
      <c r="I23" s="8"/>
    </row>
    <row r="24" spans="1:9" ht="15" customHeight="1" x14ac:dyDescent="0.25">
      <c r="A24" s="35" t="s">
        <v>252</v>
      </c>
      <c r="B24" s="36" t="s">
        <v>37</v>
      </c>
      <c r="C24" s="37" t="s">
        <v>35</v>
      </c>
      <c r="D24" s="26">
        <v>4</v>
      </c>
      <c r="E24" s="38"/>
      <c r="F24" s="39"/>
    </row>
    <row r="25" spans="1:9" s="1" customFormat="1" ht="48" outlineLevel="1" x14ac:dyDescent="0.25">
      <c r="A25" s="30"/>
      <c r="B25" s="31" t="s">
        <v>38</v>
      </c>
      <c r="C25" s="32"/>
      <c r="D25" s="26"/>
      <c r="E25" s="33"/>
      <c r="F25" s="34"/>
      <c r="G25" s="9"/>
      <c r="H25" s="8"/>
      <c r="I25" s="8"/>
    </row>
    <row r="26" spans="1:9" x14ac:dyDescent="0.25">
      <c r="A26" s="35" t="s">
        <v>253</v>
      </c>
      <c r="B26" s="36" t="s">
        <v>34</v>
      </c>
      <c r="C26" s="37" t="s">
        <v>35</v>
      </c>
      <c r="D26" s="26">
        <v>3</v>
      </c>
      <c r="E26" s="38"/>
      <c r="F26" s="39"/>
    </row>
    <row r="27" spans="1:9" s="1" customFormat="1" ht="48" outlineLevel="1" x14ac:dyDescent="0.25">
      <c r="A27" s="30"/>
      <c r="B27" s="31" t="s">
        <v>36</v>
      </c>
      <c r="C27" s="32"/>
      <c r="D27" s="26"/>
      <c r="E27" s="33"/>
      <c r="F27" s="34"/>
      <c r="G27" s="9"/>
      <c r="H27" s="8"/>
      <c r="I27" s="8"/>
    </row>
    <row r="28" spans="1:9" x14ac:dyDescent="0.25">
      <c r="A28" s="35" t="s">
        <v>254</v>
      </c>
      <c r="B28" s="36" t="s">
        <v>172</v>
      </c>
      <c r="C28" s="37" t="s">
        <v>31</v>
      </c>
      <c r="D28" s="26">
        <v>6</v>
      </c>
      <c r="E28" s="38"/>
      <c r="F28" s="39"/>
    </row>
    <row r="29" spans="1:9" s="1" customFormat="1" ht="36" outlineLevel="1" x14ac:dyDescent="0.25">
      <c r="A29" s="30"/>
      <c r="B29" s="31" t="s">
        <v>173</v>
      </c>
      <c r="C29" s="32"/>
      <c r="D29" s="26"/>
      <c r="E29" s="33"/>
      <c r="F29" s="34"/>
      <c r="G29" s="9"/>
      <c r="H29" s="8"/>
      <c r="I29" s="8"/>
    </row>
    <row r="30" spans="1:9" x14ac:dyDescent="0.25">
      <c r="A30" s="35" t="s">
        <v>255</v>
      </c>
      <c r="B30" s="36" t="s">
        <v>256</v>
      </c>
      <c r="C30" s="37" t="s">
        <v>31</v>
      </c>
      <c r="D30" s="26">
        <v>6</v>
      </c>
      <c r="E30" s="38"/>
      <c r="F30" s="39"/>
    </row>
    <row r="31" spans="1:9" s="1" customFormat="1" ht="36" outlineLevel="1" x14ac:dyDescent="0.25">
      <c r="A31" s="30"/>
      <c r="B31" s="31" t="s">
        <v>43</v>
      </c>
      <c r="C31" s="32"/>
      <c r="D31" s="30"/>
      <c r="E31" s="33"/>
      <c r="F31" s="34"/>
      <c r="G31" s="9"/>
      <c r="H31" s="8"/>
      <c r="I31" s="8"/>
    </row>
    <row r="32" spans="1:9" x14ac:dyDescent="0.25">
      <c r="A32" s="45">
        <v>3</v>
      </c>
      <c r="B32" s="46" t="s">
        <v>48</v>
      </c>
      <c r="C32" s="47" t="s">
        <v>21</v>
      </c>
      <c r="D32" s="46"/>
      <c r="E32" s="48"/>
      <c r="F32" s="49"/>
    </row>
    <row r="33" spans="1:9" x14ac:dyDescent="0.25">
      <c r="A33" s="35" t="s">
        <v>257</v>
      </c>
      <c r="B33" s="36" t="s">
        <v>50</v>
      </c>
      <c r="C33" s="37" t="s">
        <v>31</v>
      </c>
      <c r="D33" s="26">
        <v>35.299999999999997</v>
      </c>
      <c r="E33" s="38"/>
      <c r="F33" s="39"/>
    </row>
    <row r="34" spans="1:9" s="1" customFormat="1" ht="144" outlineLevel="1" x14ac:dyDescent="0.25">
      <c r="A34" s="30"/>
      <c r="B34" s="31" t="s">
        <v>51</v>
      </c>
      <c r="C34" s="32"/>
      <c r="D34" s="26"/>
      <c r="E34" s="33"/>
      <c r="F34" s="34"/>
      <c r="G34" s="9"/>
      <c r="H34" s="8"/>
      <c r="I34" s="8"/>
    </row>
    <row r="35" spans="1:9" x14ac:dyDescent="0.25">
      <c r="A35" s="35" t="s">
        <v>258</v>
      </c>
      <c r="B35" s="36" t="s">
        <v>53</v>
      </c>
      <c r="C35" s="37" t="s">
        <v>35</v>
      </c>
      <c r="D35" s="26">
        <v>3</v>
      </c>
      <c r="E35" s="38"/>
      <c r="F35" s="39"/>
    </row>
    <row r="36" spans="1:9" s="1" customFormat="1" ht="108" outlineLevel="1" x14ac:dyDescent="0.25">
      <c r="A36" s="30"/>
      <c r="B36" s="31" t="s">
        <v>54</v>
      </c>
      <c r="C36" s="32"/>
      <c r="D36" s="30"/>
      <c r="E36" s="33"/>
      <c r="F36" s="34"/>
      <c r="G36" s="9"/>
      <c r="H36" s="8"/>
      <c r="I36" s="8"/>
    </row>
    <row r="37" spans="1:9" x14ac:dyDescent="0.25">
      <c r="A37" s="35" t="s">
        <v>259</v>
      </c>
      <c r="B37" s="36" t="s">
        <v>260</v>
      </c>
      <c r="C37" s="37" t="s">
        <v>35</v>
      </c>
      <c r="D37" s="36">
        <v>4</v>
      </c>
      <c r="E37" s="38"/>
      <c r="F37" s="39"/>
    </row>
    <row r="38" spans="1:9" s="1" customFormat="1" ht="48" outlineLevel="1" x14ac:dyDescent="0.25">
      <c r="A38" s="30"/>
      <c r="B38" s="31" t="s">
        <v>60</v>
      </c>
      <c r="C38" s="32"/>
      <c r="D38" s="30"/>
      <c r="E38" s="33"/>
      <c r="F38" s="34"/>
      <c r="G38" s="9"/>
      <c r="H38" s="8"/>
      <c r="I38" s="8"/>
    </row>
    <row r="39" spans="1:9" x14ac:dyDescent="0.25">
      <c r="A39" s="35" t="s">
        <v>189</v>
      </c>
      <c r="B39" s="36" t="s">
        <v>62</v>
      </c>
      <c r="C39" s="37" t="s">
        <v>35</v>
      </c>
      <c r="D39" s="36">
        <v>4</v>
      </c>
      <c r="E39" s="38"/>
      <c r="F39" s="39"/>
    </row>
    <row r="40" spans="1:9" s="1" customFormat="1" ht="24" outlineLevel="1" x14ac:dyDescent="0.25">
      <c r="A40" s="30"/>
      <c r="B40" s="31" t="s">
        <v>63</v>
      </c>
      <c r="C40" s="32"/>
      <c r="D40" s="30"/>
      <c r="E40" s="33"/>
      <c r="F40" s="34"/>
      <c r="G40" s="9"/>
      <c r="H40" s="8"/>
      <c r="I40" s="8"/>
    </row>
    <row r="41" spans="1:9" x14ac:dyDescent="0.25">
      <c r="A41" s="35" t="s">
        <v>190</v>
      </c>
      <c r="B41" s="36" t="s">
        <v>65</v>
      </c>
      <c r="C41" s="37" t="s">
        <v>35</v>
      </c>
      <c r="D41" s="36">
        <v>8</v>
      </c>
      <c r="E41" s="38"/>
      <c r="F41" s="39"/>
    </row>
    <row r="42" spans="1:9" s="1" customFormat="1" ht="24" outlineLevel="1" x14ac:dyDescent="0.25">
      <c r="A42" s="30"/>
      <c r="B42" s="31" t="s">
        <v>66</v>
      </c>
      <c r="C42" s="32"/>
      <c r="D42" s="30"/>
      <c r="E42" s="33"/>
      <c r="F42" s="34"/>
      <c r="G42" s="9"/>
      <c r="H42" s="8"/>
      <c r="I42" s="8"/>
    </row>
    <row r="43" spans="1:9" x14ac:dyDescent="0.25">
      <c r="A43" s="35" t="s">
        <v>191</v>
      </c>
      <c r="B43" s="36" t="s">
        <v>261</v>
      </c>
      <c r="C43" s="37" t="s">
        <v>35</v>
      </c>
      <c r="D43" s="36">
        <v>2</v>
      </c>
      <c r="E43" s="38"/>
      <c r="F43" s="39"/>
    </row>
    <row r="44" spans="1:9" s="1" customFormat="1" ht="48" outlineLevel="1" x14ac:dyDescent="0.25">
      <c r="A44" s="30"/>
      <c r="B44" s="31" t="s">
        <v>69</v>
      </c>
      <c r="C44" s="32"/>
      <c r="D44" s="30"/>
      <c r="E44" s="33"/>
      <c r="F44" s="34"/>
      <c r="G44" s="9"/>
      <c r="H44" s="8"/>
      <c r="I44" s="8"/>
    </row>
    <row r="45" spans="1:9" x14ac:dyDescent="0.25">
      <c r="A45" s="35" t="s">
        <v>192</v>
      </c>
      <c r="B45" s="36" t="s">
        <v>178</v>
      </c>
      <c r="C45" s="37" t="s">
        <v>24</v>
      </c>
      <c r="D45" s="36">
        <v>1</v>
      </c>
      <c r="E45" s="38"/>
      <c r="F45" s="39"/>
    </row>
    <row r="46" spans="1:9" s="1" customFormat="1" outlineLevel="1" x14ac:dyDescent="0.25">
      <c r="A46" s="30"/>
      <c r="B46" s="31" t="s">
        <v>70</v>
      </c>
      <c r="C46" s="32"/>
      <c r="D46" s="30"/>
      <c r="E46" s="33"/>
      <c r="F46" s="34"/>
      <c r="G46" s="9"/>
      <c r="H46" s="8"/>
      <c r="I46" s="8"/>
    </row>
    <row r="47" spans="1:9" x14ac:dyDescent="0.25">
      <c r="A47" s="35" t="s">
        <v>193</v>
      </c>
      <c r="B47" s="36" t="s">
        <v>262</v>
      </c>
      <c r="C47" s="37" t="s">
        <v>35</v>
      </c>
      <c r="D47" s="36">
        <v>3</v>
      </c>
      <c r="E47" s="38"/>
      <c r="F47" s="39"/>
    </row>
    <row r="48" spans="1:9" s="1" customFormat="1" ht="168" outlineLevel="1" x14ac:dyDescent="0.25">
      <c r="A48" s="30"/>
      <c r="B48" s="31" t="s">
        <v>67</v>
      </c>
      <c r="C48" s="32"/>
      <c r="D48" s="30"/>
      <c r="E48" s="33"/>
      <c r="F48" s="34"/>
      <c r="G48" s="9"/>
      <c r="H48" s="8"/>
      <c r="I48" s="8"/>
    </row>
    <row r="49" spans="1:9" x14ac:dyDescent="0.25">
      <c r="A49" s="45">
        <v>4</v>
      </c>
      <c r="B49" s="46" t="s">
        <v>71</v>
      </c>
      <c r="C49" s="47" t="s">
        <v>21</v>
      </c>
      <c r="D49" s="46"/>
      <c r="E49" s="48"/>
      <c r="F49" s="49"/>
    </row>
    <row r="50" spans="1:9" x14ac:dyDescent="0.25">
      <c r="A50" s="35" t="s">
        <v>263</v>
      </c>
      <c r="B50" s="36" t="s">
        <v>73</v>
      </c>
      <c r="C50" s="37" t="s">
        <v>31</v>
      </c>
      <c r="D50" s="36">
        <v>63</v>
      </c>
      <c r="E50" s="38"/>
      <c r="F50" s="39"/>
    </row>
    <row r="51" spans="1:9" s="1" customFormat="1" ht="108" outlineLevel="1" x14ac:dyDescent="0.25">
      <c r="A51" s="30"/>
      <c r="B51" s="31" t="s">
        <v>74</v>
      </c>
      <c r="C51" s="32"/>
      <c r="D51" s="30"/>
      <c r="E51" s="33"/>
      <c r="F51" s="34"/>
      <c r="G51" s="9"/>
      <c r="H51" s="8"/>
      <c r="I51" s="8"/>
    </row>
    <row r="52" spans="1:9" x14ac:dyDescent="0.25">
      <c r="A52" s="35" t="s">
        <v>264</v>
      </c>
      <c r="B52" s="36" t="s">
        <v>76</v>
      </c>
      <c r="C52" s="37" t="s">
        <v>35</v>
      </c>
      <c r="D52" s="36">
        <v>4</v>
      </c>
      <c r="E52" s="38"/>
      <c r="F52" s="39"/>
    </row>
    <row r="53" spans="1:9" s="1" customFormat="1" ht="120" outlineLevel="1" x14ac:dyDescent="0.25">
      <c r="A53" s="30"/>
      <c r="B53" s="31" t="s">
        <v>77</v>
      </c>
      <c r="C53" s="32"/>
      <c r="D53" s="30"/>
      <c r="E53" s="33"/>
      <c r="F53" s="34"/>
      <c r="G53" s="9"/>
      <c r="H53" s="8"/>
      <c r="I53" s="8"/>
    </row>
    <row r="54" spans="1:9" x14ac:dyDescent="0.25">
      <c r="A54" s="35" t="s">
        <v>265</v>
      </c>
      <c r="B54" s="36" t="s">
        <v>79</v>
      </c>
      <c r="C54" s="37" t="s">
        <v>35</v>
      </c>
      <c r="D54" s="36">
        <v>8</v>
      </c>
      <c r="E54" s="38"/>
      <c r="F54" s="39"/>
    </row>
    <row r="55" spans="1:9" s="1" customFormat="1" ht="36" outlineLevel="1" x14ac:dyDescent="0.25">
      <c r="A55" s="30"/>
      <c r="B55" s="31" t="s">
        <v>80</v>
      </c>
      <c r="C55" s="32"/>
      <c r="D55" s="30"/>
      <c r="E55" s="33"/>
      <c r="F55" s="34"/>
      <c r="G55" s="9"/>
      <c r="H55" s="8"/>
      <c r="I55" s="8"/>
    </row>
    <row r="56" spans="1:9" x14ac:dyDescent="0.25">
      <c r="A56" s="35" t="s">
        <v>266</v>
      </c>
      <c r="B56" s="26" t="s">
        <v>267</v>
      </c>
      <c r="C56" s="37" t="s">
        <v>31</v>
      </c>
      <c r="D56" s="36">
        <v>12</v>
      </c>
      <c r="E56" s="38"/>
      <c r="F56" s="39"/>
    </row>
    <row r="57" spans="1:9" s="1" customFormat="1" ht="90.75" customHeight="1" outlineLevel="1" x14ac:dyDescent="0.25">
      <c r="A57" s="30"/>
      <c r="B57" s="109" t="s">
        <v>277</v>
      </c>
      <c r="C57" s="32"/>
      <c r="D57" s="30"/>
      <c r="E57" s="33"/>
      <c r="F57" s="34"/>
      <c r="G57" s="9"/>
      <c r="H57" s="8"/>
      <c r="I57" s="8"/>
    </row>
    <row r="58" spans="1:9" s="1" customFormat="1" ht="16.5" customHeight="1" x14ac:dyDescent="0.25">
      <c r="A58" s="35" t="s">
        <v>268</v>
      </c>
      <c r="B58" s="26" t="s">
        <v>276</v>
      </c>
      <c r="C58" s="37" t="s">
        <v>35</v>
      </c>
      <c r="D58" s="36">
        <v>1</v>
      </c>
      <c r="E58" s="38"/>
      <c r="F58" s="39"/>
      <c r="G58" s="9"/>
      <c r="H58" s="8"/>
      <c r="I58" s="8"/>
    </row>
    <row r="59" spans="1:9" s="1" customFormat="1" ht="144" outlineLevel="1" x14ac:dyDescent="0.25">
      <c r="A59" s="30"/>
      <c r="B59" s="110" t="s">
        <v>278</v>
      </c>
      <c r="C59" s="32"/>
      <c r="D59" s="30"/>
      <c r="E59" s="33"/>
      <c r="F59" s="34"/>
      <c r="G59" s="9"/>
      <c r="H59" s="8"/>
      <c r="I59" s="8"/>
    </row>
    <row r="60" spans="1:9" x14ac:dyDescent="0.25">
      <c r="A60" s="45">
        <v>5</v>
      </c>
      <c r="B60" s="46" t="s">
        <v>107</v>
      </c>
      <c r="C60" s="47" t="s">
        <v>21</v>
      </c>
      <c r="D60" s="46"/>
      <c r="E60" s="48"/>
      <c r="F60" s="49"/>
    </row>
    <row r="61" spans="1:9" x14ac:dyDescent="0.25">
      <c r="A61" s="30" t="s">
        <v>238</v>
      </c>
      <c r="B61" s="36" t="s">
        <v>210</v>
      </c>
      <c r="C61" s="37" t="s">
        <v>35</v>
      </c>
      <c r="D61" s="36">
        <v>1</v>
      </c>
      <c r="E61" s="33"/>
      <c r="F61" s="34"/>
    </row>
    <row r="62" spans="1:9" ht="228" outlineLevel="1" x14ac:dyDescent="0.25">
      <c r="A62" s="30"/>
      <c r="B62" s="31" t="s">
        <v>211</v>
      </c>
      <c r="C62" s="32"/>
      <c r="D62" s="30"/>
      <c r="E62" s="33"/>
      <c r="F62" s="34"/>
    </row>
    <row r="63" spans="1:9" ht="264" outlineLevel="1" x14ac:dyDescent="0.25">
      <c r="A63" s="30"/>
      <c r="B63" s="31" t="s">
        <v>212</v>
      </c>
      <c r="C63" s="32"/>
      <c r="D63" s="30"/>
      <c r="E63" s="33"/>
      <c r="F63" s="34"/>
    </row>
    <row r="64" spans="1:9" x14ac:dyDescent="0.25">
      <c r="A64" s="35" t="s">
        <v>239</v>
      </c>
      <c r="B64" s="36" t="s">
        <v>174</v>
      </c>
      <c r="C64" s="37" t="s">
        <v>35</v>
      </c>
      <c r="D64" s="36">
        <v>1</v>
      </c>
      <c r="E64" s="38"/>
      <c r="F64" s="39"/>
    </row>
    <row r="65" spans="1:9" ht="36" outlineLevel="1" x14ac:dyDescent="0.25">
      <c r="A65" s="30"/>
      <c r="B65" s="31" t="s">
        <v>175</v>
      </c>
      <c r="C65" s="32"/>
      <c r="D65" s="30"/>
      <c r="E65" s="33"/>
      <c r="F65" s="34"/>
    </row>
    <row r="66" spans="1:9" x14ac:dyDescent="0.25">
      <c r="A66" s="30" t="s">
        <v>240</v>
      </c>
      <c r="B66" s="36" t="s">
        <v>237</v>
      </c>
      <c r="C66" s="37" t="s">
        <v>35</v>
      </c>
      <c r="D66" s="36">
        <v>1</v>
      </c>
      <c r="E66" s="33"/>
      <c r="F66" s="34"/>
    </row>
    <row r="67" spans="1:9" ht="342.75" outlineLevel="1" x14ac:dyDescent="0.25">
      <c r="A67" s="30"/>
      <c r="B67" s="30" t="s">
        <v>243</v>
      </c>
      <c r="C67" s="37"/>
      <c r="D67" s="36"/>
      <c r="E67" s="33"/>
      <c r="F67" s="34"/>
    </row>
    <row r="68" spans="1:9" x14ac:dyDescent="0.25">
      <c r="A68" s="30" t="s">
        <v>241</v>
      </c>
      <c r="B68" s="36" t="s">
        <v>242</v>
      </c>
      <c r="C68" s="37"/>
      <c r="D68" s="36"/>
      <c r="E68" s="33"/>
      <c r="F68" s="34"/>
    </row>
    <row r="69" spans="1:9" ht="99.75" outlineLevel="1" x14ac:dyDescent="0.25">
      <c r="A69" s="30"/>
      <c r="B69" s="30" t="s">
        <v>244</v>
      </c>
      <c r="C69" s="37"/>
      <c r="D69" s="36"/>
      <c r="E69" s="33"/>
      <c r="F69" s="34"/>
    </row>
    <row r="70" spans="1:9" x14ac:dyDescent="0.25">
      <c r="A70" s="35" t="s">
        <v>269</v>
      </c>
      <c r="B70" s="36" t="s">
        <v>275</v>
      </c>
      <c r="C70" s="37" t="s">
        <v>35</v>
      </c>
      <c r="D70" s="36">
        <v>1</v>
      </c>
      <c r="E70" s="38"/>
      <c r="F70" s="39"/>
    </row>
    <row r="71" spans="1:9" s="1" customFormat="1" ht="96" outlineLevel="1" x14ac:dyDescent="0.25">
      <c r="A71" s="30"/>
      <c r="B71" s="31" t="s">
        <v>270</v>
      </c>
      <c r="C71" s="32"/>
      <c r="D71" s="30"/>
      <c r="E71" s="33"/>
      <c r="F71" s="34"/>
      <c r="G71" s="9"/>
      <c r="H71" s="8"/>
      <c r="I71" s="8"/>
    </row>
    <row r="72" spans="1:9" x14ac:dyDescent="0.25">
      <c r="A72" s="40"/>
      <c r="B72" s="41" t="s">
        <v>20</v>
      </c>
      <c r="C72" s="42" t="s">
        <v>21</v>
      </c>
      <c r="D72" s="41"/>
      <c r="E72" s="43"/>
      <c r="F72" s="44">
        <f>F9</f>
        <v>0</v>
      </c>
    </row>
    <row r="75" spans="1:9" x14ac:dyDescent="0.25">
      <c r="A75" s="11"/>
      <c r="B75" s="10" t="s">
        <v>154</v>
      </c>
      <c r="C75" s="12"/>
      <c r="D75" s="11"/>
      <c r="E75" s="13"/>
      <c r="F75" s="14"/>
    </row>
  </sheetData>
  <pageMargins left="0.70866141732283472" right="0.70866141732283472" top="0.78740157480314965" bottom="0.78740157480314965" header="0.31496062992125984" footer="0.31496062992125984"/>
  <pageSetup paperSize="9" scale="56" orientation="portrait" r:id="rId1"/>
  <rowBreaks count="1" manualBreakCount="1">
    <brk id="34"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I53"/>
  <sheetViews>
    <sheetView view="pageBreakPreview" zoomScaleNormal="100" zoomScaleSheetLayoutView="100" workbookViewId="0">
      <selection activeCell="F10" sqref="F10"/>
    </sheetView>
  </sheetViews>
  <sheetFormatPr defaultRowHeight="15" outlineLevelRow="1" x14ac:dyDescent="0.25"/>
  <cols>
    <col min="1" max="1" width="9.140625" style="2"/>
    <col min="2" max="2" width="92.42578125" style="2" customWidth="1"/>
    <col min="3" max="3" width="8.5703125" style="6" customWidth="1"/>
    <col min="4" max="4" width="9.140625" style="2"/>
    <col min="5" max="5" width="17.85546875" style="4" customWidth="1"/>
    <col min="6" max="7" width="18.140625" style="3" customWidth="1"/>
    <col min="8" max="9" width="9.140625" style="2"/>
  </cols>
  <sheetData>
    <row r="1" spans="1:9" x14ac:dyDescent="0.25">
      <c r="B1" s="51"/>
      <c r="C1" s="52"/>
    </row>
    <row r="2" spans="1:9" x14ac:dyDescent="0.25">
      <c r="B2" s="51"/>
      <c r="C2" s="52"/>
    </row>
    <row r="3" spans="1:9" x14ac:dyDescent="0.25">
      <c r="B3" s="51"/>
      <c r="C3" s="52"/>
    </row>
    <row r="4" spans="1:9" x14ac:dyDescent="0.25">
      <c r="B4" s="51"/>
      <c r="C4" s="52"/>
      <c r="F4" s="53"/>
    </row>
    <row r="5" spans="1:9" x14ac:dyDescent="0.25">
      <c r="B5" s="51"/>
      <c r="C5" s="52"/>
      <c r="F5" s="53"/>
    </row>
    <row r="6" spans="1:9" s="1" customFormat="1" x14ac:dyDescent="0.25">
      <c r="A6" s="2"/>
      <c r="B6" s="51"/>
      <c r="C6" s="52"/>
      <c r="D6" s="2"/>
      <c r="E6" s="4"/>
      <c r="F6" s="3"/>
      <c r="G6" s="3"/>
      <c r="H6" s="2"/>
      <c r="I6" s="2"/>
    </row>
    <row r="8" spans="1:9" s="5" customFormat="1" ht="21" x14ac:dyDescent="0.25">
      <c r="A8" s="20" t="s">
        <v>13</v>
      </c>
      <c r="B8" s="21" t="s">
        <v>14</v>
      </c>
      <c r="C8" s="22" t="s">
        <v>15</v>
      </c>
      <c r="D8" s="21" t="s">
        <v>16</v>
      </c>
      <c r="E8" s="23" t="s">
        <v>17</v>
      </c>
      <c r="F8" s="24" t="s">
        <v>18</v>
      </c>
      <c r="G8" s="7"/>
    </row>
    <row r="9" spans="1:9" x14ac:dyDescent="0.25">
      <c r="A9" s="82" t="s">
        <v>23</v>
      </c>
      <c r="B9" s="26" t="s">
        <v>221</v>
      </c>
      <c r="C9" s="83" t="s">
        <v>214</v>
      </c>
      <c r="D9" s="84">
        <v>2</v>
      </c>
      <c r="E9" s="85"/>
      <c r="F9" s="86">
        <f>E9*D9</f>
        <v>0</v>
      </c>
    </row>
    <row r="10" spans="1:9" s="1" customFormat="1" ht="108" outlineLevel="1" x14ac:dyDescent="0.25">
      <c r="A10" s="87"/>
      <c r="B10" s="31" t="s">
        <v>215</v>
      </c>
      <c r="C10" s="88"/>
      <c r="D10" s="87"/>
      <c r="E10" s="89"/>
      <c r="F10" s="90"/>
      <c r="G10" s="9"/>
      <c r="H10" s="8"/>
      <c r="I10" s="8"/>
    </row>
    <row r="11" spans="1:9" x14ac:dyDescent="0.25">
      <c r="A11" s="82" t="s">
        <v>26</v>
      </c>
      <c r="B11" s="26" t="s">
        <v>222</v>
      </c>
      <c r="C11" s="83" t="s">
        <v>214</v>
      </c>
      <c r="D11" s="84">
        <v>3</v>
      </c>
      <c r="E11" s="85"/>
      <c r="F11" s="86">
        <f>E11*D11</f>
        <v>0</v>
      </c>
    </row>
    <row r="12" spans="1:9" s="1" customFormat="1" ht="127.5" outlineLevel="1" x14ac:dyDescent="0.25">
      <c r="A12" s="87"/>
      <c r="B12" s="91" t="s">
        <v>216</v>
      </c>
      <c r="C12" s="88"/>
      <c r="D12" s="87"/>
      <c r="E12" s="89"/>
      <c r="F12" s="90"/>
      <c r="G12" s="9"/>
      <c r="H12" s="8"/>
      <c r="I12" s="8"/>
    </row>
    <row r="13" spans="1:9" ht="15" customHeight="1" x14ac:dyDescent="0.25">
      <c r="A13" s="82" t="s">
        <v>217</v>
      </c>
      <c r="B13" s="26" t="s">
        <v>218</v>
      </c>
      <c r="C13" s="83" t="s">
        <v>214</v>
      </c>
      <c r="D13" s="84">
        <v>5</v>
      </c>
      <c r="E13" s="85"/>
      <c r="F13" s="86">
        <f>E13*D13</f>
        <v>0</v>
      </c>
    </row>
    <row r="14" spans="1:9" s="1" customFormat="1" ht="63.75" outlineLevel="1" x14ac:dyDescent="0.25">
      <c r="A14" s="92"/>
      <c r="B14" s="93" t="s">
        <v>219</v>
      </c>
      <c r="C14" s="94"/>
      <c r="D14" s="92"/>
      <c r="E14" s="95"/>
      <c r="F14" s="96"/>
      <c r="G14" s="9"/>
      <c r="H14" s="8"/>
      <c r="I14" s="8"/>
    </row>
    <row r="15" spans="1:9" s="1" customFormat="1" ht="15" customHeight="1" x14ac:dyDescent="0.25">
      <c r="A15" s="40"/>
      <c r="B15" s="41" t="s">
        <v>220</v>
      </c>
      <c r="C15" s="42" t="s">
        <v>21</v>
      </c>
      <c r="D15" s="41"/>
      <c r="E15" s="43"/>
      <c r="F15" s="44">
        <f>SUM(F9:F14)</f>
        <v>0</v>
      </c>
      <c r="G15" s="3"/>
      <c r="H15" s="2"/>
      <c r="I15" s="2"/>
    </row>
    <row r="16" spans="1:9" ht="15" customHeight="1" x14ac:dyDescent="0.25">
      <c r="A16" s="54"/>
      <c r="B16" s="55"/>
      <c r="C16" s="56"/>
      <c r="D16" s="55"/>
      <c r="E16" s="57"/>
      <c r="F16" s="58"/>
    </row>
    <row r="17" spans="1:9" s="1" customFormat="1" outlineLevel="1" x14ac:dyDescent="0.25">
      <c r="A17" s="59"/>
      <c r="B17" s="60"/>
      <c r="C17" s="61"/>
      <c r="D17" s="59"/>
      <c r="E17" s="62"/>
      <c r="F17" s="63"/>
      <c r="G17" s="9"/>
      <c r="H17" s="8"/>
      <c r="I17" s="8"/>
    </row>
    <row r="18" spans="1:9" ht="15" customHeight="1" x14ac:dyDescent="0.25">
      <c r="A18" s="54"/>
      <c r="B18" s="55"/>
      <c r="C18" s="56"/>
      <c r="D18" s="55"/>
      <c r="E18" s="57"/>
      <c r="F18" s="58"/>
    </row>
    <row r="19" spans="1:9" s="1" customFormat="1" outlineLevel="1" x14ac:dyDescent="0.25">
      <c r="A19" s="59"/>
      <c r="B19" s="60"/>
      <c r="C19" s="61"/>
      <c r="D19" s="59"/>
      <c r="E19" s="62"/>
      <c r="F19" s="63"/>
      <c r="G19" s="9"/>
      <c r="H19" s="8"/>
      <c r="I19" s="8"/>
    </row>
    <row r="20" spans="1:9" ht="15" customHeight="1" x14ac:dyDescent="0.25">
      <c r="A20" s="54"/>
      <c r="B20" s="55"/>
      <c r="C20" s="56"/>
      <c r="D20" s="55"/>
      <c r="E20" s="57"/>
      <c r="F20" s="58"/>
    </row>
    <row r="21" spans="1:9" s="1" customFormat="1" outlineLevel="1" x14ac:dyDescent="0.25">
      <c r="A21" s="59"/>
      <c r="B21" s="60"/>
      <c r="C21" s="61"/>
      <c r="D21" s="59"/>
      <c r="E21" s="62"/>
      <c r="F21" s="63"/>
      <c r="G21" s="9"/>
      <c r="H21" s="8"/>
      <c r="I21" s="8"/>
    </row>
    <row r="22" spans="1:9" s="1" customFormat="1" ht="15" customHeight="1" x14ac:dyDescent="0.25">
      <c r="A22" s="64"/>
      <c r="B22" s="65"/>
      <c r="C22" s="66"/>
      <c r="D22" s="65"/>
      <c r="E22" s="67"/>
      <c r="F22" s="68"/>
      <c r="G22" s="3"/>
      <c r="H22" s="2"/>
      <c r="I22" s="2"/>
    </row>
    <row r="23" spans="1:9" ht="15" customHeight="1" x14ac:dyDescent="0.25">
      <c r="A23" s="54"/>
      <c r="B23" s="55"/>
      <c r="C23" s="56"/>
      <c r="D23" s="55"/>
      <c r="E23" s="57"/>
      <c r="F23" s="58"/>
    </row>
    <row r="24" spans="1:9" s="1" customFormat="1" outlineLevel="1" x14ac:dyDescent="0.25">
      <c r="A24" s="59"/>
      <c r="B24" s="60"/>
      <c r="C24" s="61"/>
      <c r="D24" s="59"/>
      <c r="E24" s="62"/>
      <c r="F24" s="63"/>
      <c r="G24" s="9"/>
      <c r="H24" s="8"/>
      <c r="I24" s="8"/>
    </row>
    <row r="25" spans="1:9" x14ac:dyDescent="0.25">
      <c r="A25" s="54"/>
      <c r="B25" s="55"/>
      <c r="C25" s="56"/>
      <c r="D25" s="55"/>
      <c r="E25" s="57"/>
      <c r="F25" s="58"/>
    </row>
    <row r="26" spans="1:9" s="1" customFormat="1" outlineLevel="1" x14ac:dyDescent="0.25">
      <c r="A26" s="59"/>
      <c r="B26" s="60"/>
      <c r="C26" s="61"/>
      <c r="D26" s="59"/>
      <c r="E26" s="62"/>
      <c r="F26" s="63"/>
      <c r="G26" s="9"/>
      <c r="H26" s="8"/>
      <c r="I26" s="8"/>
    </row>
    <row r="27" spans="1:9" x14ac:dyDescent="0.25">
      <c r="A27" s="54"/>
      <c r="B27" s="55"/>
      <c r="C27" s="56"/>
      <c r="D27" s="55"/>
      <c r="E27" s="57"/>
      <c r="F27" s="58"/>
    </row>
    <row r="28" spans="1:9" s="1" customFormat="1" outlineLevel="1" x14ac:dyDescent="0.25">
      <c r="A28" s="59"/>
      <c r="B28" s="60"/>
      <c r="C28" s="61"/>
      <c r="D28" s="59"/>
      <c r="E28" s="62"/>
      <c r="F28" s="63"/>
      <c r="G28" s="9"/>
      <c r="H28" s="8"/>
      <c r="I28" s="8"/>
    </row>
    <row r="29" spans="1:9" x14ac:dyDescent="0.25">
      <c r="A29" s="54"/>
      <c r="B29" s="55"/>
      <c r="C29" s="56"/>
      <c r="D29" s="55"/>
      <c r="E29" s="57"/>
      <c r="F29" s="58"/>
    </row>
    <row r="30" spans="1:9" s="1" customFormat="1" outlineLevel="1" x14ac:dyDescent="0.25">
      <c r="A30" s="59"/>
      <c r="B30" s="60"/>
      <c r="C30" s="61"/>
      <c r="D30" s="59"/>
      <c r="E30" s="62"/>
      <c r="F30" s="63"/>
      <c r="G30" s="9"/>
      <c r="H30" s="8"/>
      <c r="I30" s="8"/>
    </row>
    <row r="31" spans="1:9" s="1" customFormat="1" x14ac:dyDescent="0.25">
      <c r="A31" s="54"/>
      <c r="B31" s="55"/>
      <c r="C31" s="56"/>
      <c r="D31" s="55"/>
      <c r="E31" s="57"/>
      <c r="F31" s="58"/>
      <c r="G31" s="3"/>
      <c r="H31" s="2"/>
      <c r="I31" s="2"/>
    </row>
    <row r="32" spans="1:9" s="1" customFormat="1" outlineLevel="1" x14ac:dyDescent="0.25">
      <c r="A32" s="59"/>
      <c r="B32" s="60"/>
      <c r="C32" s="61"/>
      <c r="D32" s="59"/>
      <c r="E32" s="62"/>
      <c r="F32" s="63"/>
      <c r="G32" s="9"/>
      <c r="H32" s="8"/>
      <c r="I32" s="8"/>
    </row>
    <row r="33" spans="1:9" x14ac:dyDescent="0.25">
      <c r="A33" s="54"/>
      <c r="B33" s="55"/>
      <c r="C33" s="56"/>
      <c r="D33" s="55"/>
      <c r="E33" s="57"/>
      <c r="F33" s="58"/>
    </row>
    <row r="34" spans="1:9" s="1" customFormat="1" outlineLevel="1" x14ac:dyDescent="0.25">
      <c r="A34" s="59"/>
      <c r="B34" s="60"/>
      <c r="C34" s="61"/>
      <c r="D34" s="59"/>
      <c r="E34" s="62"/>
      <c r="F34" s="63"/>
      <c r="G34" s="9"/>
      <c r="H34" s="8"/>
      <c r="I34" s="8"/>
    </row>
    <row r="35" spans="1:9" x14ac:dyDescent="0.25">
      <c r="A35" s="54"/>
      <c r="B35" s="55"/>
      <c r="C35" s="56"/>
      <c r="D35" s="55"/>
      <c r="E35" s="57"/>
      <c r="F35" s="58"/>
    </row>
    <row r="36" spans="1:9" s="1" customFormat="1" outlineLevel="1" x14ac:dyDescent="0.25">
      <c r="A36" s="59"/>
      <c r="B36" s="60"/>
      <c r="C36" s="61"/>
      <c r="D36" s="59"/>
      <c r="E36" s="62"/>
      <c r="F36" s="63"/>
      <c r="G36" s="9"/>
      <c r="H36" s="8"/>
      <c r="I36" s="8"/>
    </row>
    <row r="37" spans="1:9" x14ac:dyDescent="0.25">
      <c r="A37" s="64"/>
      <c r="B37" s="65"/>
      <c r="C37" s="66"/>
      <c r="D37" s="65"/>
      <c r="E37" s="67"/>
      <c r="F37" s="68"/>
    </row>
    <row r="38" spans="1:9" x14ac:dyDescent="0.25">
      <c r="A38" s="54"/>
      <c r="B38" s="55"/>
      <c r="C38" s="56"/>
      <c r="D38" s="55"/>
      <c r="E38" s="57"/>
      <c r="F38" s="58"/>
    </row>
    <row r="39" spans="1:9" s="1" customFormat="1" outlineLevel="1" x14ac:dyDescent="0.25">
      <c r="A39" s="59"/>
      <c r="B39" s="60"/>
      <c r="C39" s="61"/>
      <c r="D39" s="59"/>
      <c r="E39" s="62"/>
      <c r="F39" s="63"/>
      <c r="G39" s="9"/>
      <c r="H39" s="8"/>
      <c r="I39" s="8"/>
    </row>
    <row r="40" spans="1:9" x14ac:dyDescent="0.25">
      <c r="A40" s="54"/>
      <c r="B40" s="55"/>
      <c r="C40" s="56"/>
      <c r="D40" s="55"/>
      <c r="E40" s="57"/>
      <c r="F40" s="58"/>
    </row>
    <row r="41" spans="1:9" s="1" customFormat="1" outlineLevel="1" x14ac:dyDescent="0.25">
      <c r="A41" s="59"/>
      <c r="B41" s="60"/>
      <c r="C41" s="61"/>
      <c r="D41" s="59"/>
      <c r="E41" s="62"/>
      <c r="F41" s="63"/>
      <c r="G41" s="9"/>
      <c r="H41" s="8"/>
      <c r="I41" s="8"/>
    </row>
    <row r="42" spans="1:9" x14ac:dyDescent="0.25">
      <c r="A42" s="54"/>
      <c r="B42" s="55"/>
      <c r="C42" s="56"/>
      <c r="D42" s="55"/>
      <c r="E42" s="57"/>
      <c r="F42" s="58"/>
    </row>
    <row r="43" spans="1:9" s="1" customFormat="1" outlineLevel="1" x14ac:dyDescent="0.25">
      <c r="A43" s="59"/>
      <c r="B43" s="60"/>
      <c r="C43" s="61"/>
      <c r="D43" s="59"/>
      <c r="E43" s="62"/>
      <c r="F43" s="63"/>
      <c r="G43" s="9"/>
      <c r="H43" s="8"/>
      <c r="I43" s="8"/>
    </row>
    <row r="44" spans="1:9" x14ac:dyDescent="0.25">
      <c r="A44" s="54"/>
      <c r="B44" s="55"/>
      <c r="C44" s="56"/>
      <c r="D44" s="55"/>
      <c r="E44" s="57"/>
      <c r="F44" s="58"/>
    </row>
    <row r="45" spans="1:9" s="1" customFormat="1" outlineLevel="1" x14ac:dyDescent="0.25">
      <c r="A45" s="59"/>
      <c r="B45" s="60"/>
      <c r="C45" s="61"/>
      <c r="D45" s="59"/>
      <c r="E45" s="62"/>
      <c r="F45" s="63"/>
      <c r="G45" s="9"/>
      <c r="H45" s="8"/>
      <c r="I45" s="8"/>
    </row>
    <row r="46" spans="1:9" x14ac:dyDescent="0.25">
      <c r="A46" s="54"/>
      <c r="B46" s="55"/>
      <c r="C46" s="56"/>
      <c r="D46" s="55"/>
      <c r="E46" s="57"/>
      <c r="F46" s="58"/>
    </row>
    <row r="47" spans="1:9" s="1" customFormat="1" outlineLevel="1" x14ac:dyDescent="0.25">
      <c r="A47" s="59"/>
      <c r="B47" s="60"/>
      <c r="C47" s="61"/>
      <c r="D47" s="59"/>
      <c r="E47" s="62"/>
      <c r="F47" s="63"/>
      <c r="G47" s="9"/>
      <c r="H47" s="8"/>
      <c r="I47" s="8"/>
    </row>
    <row r="48" spans="1:9" x14ac:dyDescent="0.25">
      <c r="A48" s="69"/>
      <c r="B48" s="70"/>
      <c r="C48" s="71"/>
      <c r="D48" s="70"/>
      <c r="E48" s="72"/>
      <c r="F48" s="73"/>
    </row>
    <row r="49" spans="1:6" x14ac:dyDescent="0.25">
      <c r="A49" s="74"/>
      <c r="B49" s="74"/>
      <c r="C49" s="75"/>
      <c r="D49" s="74"/>
      <c r="E49" s="76"/>
      <c r="F49" s="77"/>
    </row>
    <row r="50" spans="1:6" x14ac:dyDescent="0.25">
      <c r="A50" s="74"/>
      <c r="B50" s="74"/>
      <c r="C50" s="75"/>
      <c r="D50" s="74"/>
      <c r="E50" s="76"/>
      <c r="F50" s="77"/>
    </row>
    <row r="51" spans="1:6" x14ac:dyDescent="0.25">
      <c r="A51" s="78"/>
      <c r="B51" s="70"/>
      <c r="C51" s="79"/>
      <c r="D51" s="78"/>
      <c r="E51" s="80"/>
      <c r="F51" s="81"/>
    </row>
    <row r="52" spans="1:6" x14ac:dyDescent="0.25">
      <c r="A52" s="74"/>
      <c r="B52" s="74"/>
      <c r="C52" s="75"/>
      <c r="D52" s="74"/>
      <c r="E52" s="76"/>
      <c r="F52" s="77"/>
    </row>
    <row r="53" spans="1:6" x14ac:dyDescent="0.25">
      <c r="A53" s="74"/>
      <c r="B53" s="74"/>
      <c r="C53" s="75"/>
      <c r="D53" s="74"/>
      <c r="E53" s="76"/>
      <c r="F53" s="77"/>
    </row>
  </sheetData>
  <pageMargins left="0.7" right="0.7" top="0.78740157499999996" bottom="0.78740157499999996" header="0.3" footer="0.3"/>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5</vt:i4>
      </vt:variant>
    </vt:vector>
  </HeadingPairs>
  <TitlesOfParts>
    <vt:vector size="10" baseType="lpstr">
      <vt:lpstr>SOUHRN</vt:lpstr>
      <vt:lpstr>MZB</vt:lpstr>
      <vt:lpstr>KPB</vt:lpstr>
      <vt:lpstr>LSB</vt:lpstr>
      <vt:lpstr>BRODÍTKA</vt:lpstr>
      <vt:lpstr>BRODÍTKA!Oblast_tisku</vt:lpstr>
      <vt:lpstr>KPB!Oblast_tisku</vt:lpstr>
      <vt:lpstr>LSB!Oblast_tisku</vt:lpstr>
      <vt:lpstr>MZB!Oblast_tisku</vt:lpstr>
      <vt:lpstr>SOUHRN!Oblast_tisku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Pavel Křivan</dc:creator>
  <cp:lastModifiedBy>Radovan Srnec</cp:lastModifiedBy>
  <cp:lastPrinted>2019-02-22T10:06:43Z</cp:lastPrinted>
  <dcterms:created xsi:type="dcterms:W3CDTF">2016-02-27T06:39:00Z</dcterms:created>
  <dcterms:modified xsi:type="dcterms:W3CDTF">2019-07-29T05:17:01Z</dcterms:modified>
</cp:coreProperties>
</file>